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ерте жас тобы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43" i="1" s="1"/>
  <c r="E35" i="1"/>
  <c r="D47" i="1"/>
  <c r="E47" i="1" s="1"/>
  <c r="F35" i="1"/>
  <c r="E55" i="1"/>
  <c r="E51" i="1"/>
  <c r="E42" i="1"/>
  <c r="E39" i="1"/>
  <c r="DN35" i="1"/>
  <c r="DK35" i="1"/>
  <c r="DE35" i="1"/>
  <c r="CY35" i="1"/>
  <c r="CV35" i="1"/>
  <c r="CS35" i="1"/>
  <c r="CP35" i="1"/>
  <c r="CJ35" i="1"/>
  <c r="CG35" i="1"/>
  <c r="CA35" i="1"/>
  <c r="BX35" i="1"/>
  <c r="BU35" i="1"/>
  <c r="BL35" i="1"/>
  <c r="BI35" i="1"/>
  <c r="BF35" i="1"/>
  <c r="AZ35" i="1"/>
  <c r="AQ35" i="1"/>
  <c r="AN35" i="1"/>
  <c r="S35" i="1"/>
  <c r="DL35" i="1" l="1"/>
  <c r="CZ35" i="1"/>
  <c r="BT35" i="1"/>
  <c r="BP35" i="1"/>
  <c r="BD35" i="1"/>
  <c r="DO34" i="1"/>
  <c r="DO35" i="1" s="1"/>
  <c r="DN34" i="1"/>
  <c r="DM34" i="1"/>
  <c r="DM35" i="1" s="1"/>
  <c r="DL34" i="1"/>
  <c r="DK34" i="1"/>
  <c r="DJ34" i="1"/>
  <c r="DJ35" i="1" s="1"/>
  <c r="DI34" i="1"/>
  <c r="DI35" i="1" s="1"/>
  <c r="DH34" i="1"/>
  <c r="DH35" i="1" s="1"/>
  <c r="DG34" i="1"/>
  <c r="DG35" i="1" s="1"/>
  <c r="DF34" i="1"/>
  <c r="DF35" i="1" s="1"/>
  <c r="DE34" i="1"/>
  <c r="DD34" i="1"/>
  <c r="DD35" i="1" s="1"/>
  <c r="DC34" i="1"/>
  <c r="DC35" i="1" s="1"/>
  <c r="DB34" i="1"/>
  <c r="DB35" i="1" s="1"/>
  <c r="DA34" i="1"/>
  <c r="DA35" i="1" s="1"/>
  <c r="CZ34" i="1"/>
  <c r="CY34" i="1"/>
  <c r="CX34" i="1"/>
  <c r="CX35" i="1" s="1"/>
  <c r="CW34" i="1"/>
  <c r="CW35" i="1" s="1"/>
  <c r="CV34" i="1"/>
  <c r="CU34" i="1"/>
  <c r="CU35" i="1" s="1"/>
  <c r="CT34" i="1"/>
  <c r="CT35" i="1" s="1"/>
  <c r="CS34" i="1"/>
  <c r="CR34" i="1"/>
  <c r="CR35" i="1" s="1"/>
  <c r="CQ34" i="1"/>
  <c r="CQ35" i="1" s="1"/>
  <c r="CP34" i="1"/>
  <c r="CO34" i="1"/>
  <c r="CO35" i="1" s="1"/>
  <c r="CN34" i="1"/>
  <c r="CN35" i="1" s="1"/>
  <c r="CM34" i="1"/>
  <c r="CM35" i="1" s="1"/>
  <c r="CL34" i="1"/>
  <c r="CL35" i="1" s="1"/>
  <c r="CK34" i="1"/>
  <c r="CK35" i="1" s="1"/>
  <c r="CJ34" i="1"/>
  <c r="CI34" i="1"/>
  <c r="CI35" i="1" s="1"/>
  <c r="CH34" i="1"/>
  <c r="CH35" i="1" s="1"/>
  <c r="CG34" i="1"/>
  <c r="CF34" i="1"/>
  <c r="CF35" i="1" s="1"/>
  <c r="CE34" i="1"/>
  <c r="CE35" i="1" s="1"/>
  <c r="CD34" i="1"/>
  <c r="CD35" i="1" s="1"/>
  <c r="CC34" i="1"/>
  <c r="CC35" i="1" s="1"/>
  <c r="CB34" i="1"/>
  <c r="CB35" i="1" s="1"/>
  <c r="CA34" i="1"/>
  <c r="BZ34" i="1"/>
  <c r="BZ35" i="1" s="1"/>
  <c r="BY34" i="1"/>
  <c r="BY35" i="1" s="1"/>
  <c r="BX34" i="1"/>
  <c r="BW34" i="1"/>
  <c r="BW35" i="1" s="1"/>
  <c r="BV34" i="1"/>
  <c r="BV35" i="1" s="1"/>
  <c r="BU34" i="1"/>
  <c r="BT34" i="1"/>
  <c r="BS34" i="1"/>
  <c r="BS35" i="1" s="1"/>
  <c r="BR34" i="1"/>
  <c r="BR35" i="1" s="1"/>
  <c r="BQ34" i="1"/>
  <c r="BQ35" i="1" s="1"/>
  <c r="BP34" i="1"/>
  <c r="BO34" i="1"/>
  <c r="BO35" i="1" s="1"/>
  <c r="BN34" i="1"/>
  <c r="BN35" i="1" s="1"/>
  <c r="BM34" i="1"/>
  <c r="BM35" i="1" s="1"/>
  <c r="BL34" i="1"/>
  <c r="BK34" i="1"/>
  <c r="BK35" i="1" s="1"/>
  <c r="BJ34" i="1"/>
  <c r="BJ35" i="1" s="1"/>
  <c r="BI34" i="1"/>
  <c r="BH34" i="1"/>
  <c r="BH35" i="1" s="1"/>
  <c r="BG34" i="1"/>
  <c r="BG35" i="1" s="1"/>
  <c r="BF34" i="1"/>
  <c r="BE34" i="1"/>
  <c r="BE35" i="1" s="1"/>
  <c r="BD34" i="1"/>
  <c r="BC34" i="1"/>
  <c r="BC35" i="1" s="1"/>
  <c r="BB34" i="1"/>
  <c r="BB35" i="1" s="1"/>
  <c r="BA34" i="1"/>
  <c r="BA35" i="1" s="1"/>
  <c r="AZ34" i="1"/>
  <c r="AY34" i="1"/>
  <c r="AY35" i="1" s="1"/>
  <c r="AX34" i="1"/>
  <c r="AX35" i="1" s="1"/>
  <c r="AW34" i="1"/>
  <c r="AW35" i="1" s="1"/>
  <c r="AV34" i="1"/>
  <c r="AV35" i="1" s="1"/>
  <c r="AU34" i="1"/>
  <c r="AU35" i="1" s="1"/>
  <c r="AT34" i="1"/>
  <c r="AT35" i="1" s="1"/>
  <c r="AS34" i="1"/>
  <c r="AS35" i="1" s="1"/>
  <c r="AR34" i="1"/>
  <c r="AR35" i="1" s="1"/>
  <c r="AQ34" i="1"/>
  <c r="AP34" i="1"/>
  <c r="AP35" i="1" s="1"/>
  <c r="AO34" i="1"/>
  <c r="AO35" i="1" s="1"/>
  <c r="AN34" i="1"/>
  <c r="AM34" i="1"/>
  <c r="AM35" i="1" s="1"/>
  <c r="AL34" i="1"/>
  <c r="AL35" i="1" s="1"/>
  <c r="AK34" i="1"/>
  <c r="AK35" i="1" s="1"/>
  <c r="AJ34" i="1"/>
  <c r="AJ35" i="1" s="1"/>
  <c r="AI34" i="1"/>
  <c r="AI35" i="1" s="1"/>
  <c r="AH34" i="1"/>
  <c r="AH35" i="1" s="1"/>
  <c r="AG34" i="1"/>
  <c r="AG35" i="1" s="1"/>
  <c r="AF34" i="1"/>
  <c r="AF35" i="1" s="1"/>
  <c r="AE34" i="1"/>
  <c r="AE35" i="1" s="1"/>
  <c r="AD34" i="1"/>
  <c r="AD35" i="1" s="1"/>
  <c r="AC34" i="1"/>
  <c r="AC35" i="1" s="1"/>
  <c r="AB34" i="1"/>
  <c r="AB35" i="1" s="1"/>
  <c r="AA34" i="1"/>
  <c r="AA35" i="1" s="1"/>
  <c r="Z34" i="1"/>
  <c r="Z35" i="1" s="1"/>
  <c r="Y34" i="1"/>
  <c r="Y35" i="1" s="1"/>
  <c r="X34" i="1"/>
  <c r="X35" i="1" s="1"/>
  <c r="W34" i="1"/>
  <c r="W35" i="1" s="1"/>
  <c r="V34" i="1"/>
  <c r="V35" i="1" s="1"/>
  <c r="U34" i="1"/>
  <c r="U35" i="1" s="1"/>
  <c r="T34" i="1"/>
  <c r="T35" i="1" s="1"/>
  <c r="S34" i="1"/>
  <c r="R34" i="1"/>
  <c r="R35" i="1" s="1"/>
  <c r="Q34" i="1"/>
  <c r="Q35" i="1" s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E34" i="1"/>
  <c r="D34" i="1"/>
  <c r="D35" i="1" s="1"/>
  <c r="C34" i="1"/>
  <c r="C35" i="1" s="1"/>
  <c r="D50" i="1" l="1"/>
  <c r="D56" i="1"/>
  <c r="E56" i="1" s="1"/>
  <c r="D46" i="1"/>
  <c r="D54" i="1"/>
  <c r="E54" i="1" s="1"/>
  <c r="D48" i="1"/>
  <c r="E48" i="1" s="1"/>
  <c r="D51" i="1"/>
  <c r="E50" i="1"/>
  <c r="E46" i="1"/>
  <c r="D49" i="1"/>
  <c r="D52" i="1"/>
  <c r="E52" i="1" s="1"/>
  <c r="D42" i="1"/>
  <c r="D44" i="1"/>
  <c r="E44" i="1" s="1"/>
  <c r="D55" i="1"/>
  <c r="D40" i="1"/>
  <c r="E40" i="1" s="1"/>
  <c r="D39" i="1"/>
  <c r="D38" i="1"/>
  <c r="E38" i="1" s="1"/>
  <c r="E49" i="1" l="1"/>
  <c r="E45" i="1"/>
  <c r="D45" i="1"/>
  <c r="D53" i="1"/>
  <c r="E53" i="1"/>
  <c r="D41" i="1"/>
  <c r="E41" i="1"/>
  <c r="E57" i="1" l="1"/>
  <c r="D57" i="1"/>
</calcChain>
</file>

<file path=xl/sharedStrings.xml><?xml version="1.0" encoding="utf-8"?>
<sst xmlns="http://schemas.openxmlformats.org/spreadsheetml/2006/main" count="293" uniqueCount="234">
  <si>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</si>
  <si>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</si>
  <si>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</si>
  <si>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</si>
  <si>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</si>
  <si>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</si>
  <si>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</si>
  <si>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</si>
  <si>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</si>
  <si>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</si>
  <si>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</si>
  <si>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</si>
  <si>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</si>
  <si>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</si>
  <si>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</si>
  <si>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</si>
  <si>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</si>
  <si>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</si>
  <si>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</si>
  <si>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</si>
  <si>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</si>
  <si>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</si>
  <si>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</si>
  <si>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</si>
  <si>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</si>
  <si>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</si>
  <si>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</si>
  <si>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</si>
  <si>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</si>
  <si>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</si>
  <si>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</si>
  <si>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</si>
  <si>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</si>
  <si>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</si>
  <si>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</si>
  <si>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</si>
  <si>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</si>
  <si>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</si>
  <si>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</si>
  <si>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</si>
  <si>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</si>
  <si>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</si>
  <si>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</si>
  <si>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</si>
  <si>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</si>
  <si>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</si>
  <si>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</si>
  <si>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</si>
  <si>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</si>
  <si>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</si>
  <si>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</si>
  <si>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</si>
  <si>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</si>
  <si>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</si>
  <si>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</si>
  <si>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</si>
  <si>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</si>
  <si>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</si>
  <si>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</si>
  <si>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</si>
  <si>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</si>
  <si>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</si>
  <si>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</si>
  <si>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</si>
  <si>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</si>
  <si>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</si>
  <si>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</si>
  <si>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</si>
  <si>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</si>
  <si>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</si>
  <si>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</si>
  <si>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</si>
  <si>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</si>
  <si>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</si>
  <si>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</si>
  <si>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</si>
  <si>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</si>
  <si>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</si>
  <si>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</si>
  <si>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</si>
  <si>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</si>
  <si>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</si>
  <si>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</si>
  <si>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</si>
  <si>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</si>
  <si>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</si>
  <si>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</si>
  <si>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</si>
  <si>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</si>
  <si>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</si>
  <si>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</si>
  <si>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</si>
  <si>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</si>
  <si>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</si>
  <si>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</si>
  <si>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</si>
  <si>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</si>
  <si>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</si>
  <si>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</si>
  <si>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</si>
  <si>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</si>
  <si>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</si>
  <si>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</si>
  <si>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</si>
  <si>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</si>
  <si>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</si>
  <si>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</si>
  <si>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</si>
  <si>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</si>
  <si>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</si>
  <si>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</si>
  <si>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</si>
  <si>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</si>
  <si>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</si>
  <si>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</si>
  <si>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</si>
  <si>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</si>
  <si>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</si>
  <si>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</si>
  <si>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</si>
  <si>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</si>
  <si>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</si>
  <si>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</si>
  <si>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</si>
  <si>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</si>
  <si>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</si>
  <si>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</si>
  <si>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</si>
  <si>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</si>
  <si>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</si>
  <si>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</si>
  <si>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</si>
  <si>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</si>
  <si>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</si>
  <si>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</si>
  <si>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>орындамайды</t>
  </si>
  <si>
    <t xml:space="preserve"> айтады</t>
  </si>
  <si>
    <t>орналастыруға тырысады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</si>
  <si>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</si>
  <si>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</si>
  <si>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</si>
  <si>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</si>
  <si>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</si>
  <si>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</si>
  <si>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</si>
  <si>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</si>
  <si>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</si>
  <si>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</si>
  <si>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</si>
  <si>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Педагог пен баланың күтілетін нәтижелерге жетуі,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</si>
  <si>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</si>
  <si>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</si>
  <si>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</si>
  <si>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</si>
  <si>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</si>
  <si>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</si>
  <si>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</si>
  <si>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</si>
  <si>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</si>
  <si>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</si>
  <si>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</si>
  <si>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</si>
  <si>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</si>
  <si>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</si>
  <si>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</si>
  <si>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</si>
  <si>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</si>
  <si>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</si>
  <si>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</si>
  <si>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</si>
  <si>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</si>
  <si>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</si>
  <si>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</si>
  <si>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</si>
  <si>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</si>
  <si>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</si>
  <si>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</si>
  <si>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</si>
  <si>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</si>
  <si>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</si>
  <si>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</si>
  <si>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</si>
  <si>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</si>
  <si>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</si>
  <si>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</si>
  <si>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</si>
  <si>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</si>
  <si>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</si>
  <si>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</si>
  <si>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</si>
  <si>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</si>
  <si>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</si>
  <si>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</si>
  <si>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</si>
  <si>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</si>
  <si>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</si>
  <si>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</si>
  <si>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</si>
  <si>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</si>
  <si>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</si>
  <si>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</si>
  <si>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</si>
  <si>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</si>
  <si>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</si>
  <si>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</si>
  <si>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</si>
  <si>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</si>
  <si>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</si>
  <si>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</si>
  <si>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</si>
  <si>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</si>
  <si>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ішінара дұрыс топтастырады</t>
  </si>
  <si>
    <t>дұрыс топтастыра алмайды</t>
  </si>
  <si>
    <t>дене жаттығуларын орындауға қызығушылық танытады, ересектердің көмегімен өзін ретке келтіреді</t>
  </si>
  <si>
    <t>Ақылбек Айдын Саламатұлы</t>
  </si>
  <si>
    <t>Амангелді Әлинұр Таңатарұлы</t>
  </si>
  <si>
    <t>Әмірхан Әдия Әмірханқызы</t>
  </si>
  <si>
    <t>Әжібай Парасат Бауыржанұлы</t>
  </si>
  <si>
    <t>Берік Жантөре Нұрболұлы</t>
  </si>
  <si>
    <t>Галиев Ахмедияр</t>
  </si>
  <si>
    <t>Ғани Нұрәли Берікұлы</t>
  </si>
  <si>
    <t>Ғани Ерке Берікқызы</t>
  </si>
  <si>
    <t>Жәлекен Ахмадияр Ерболатұлы</t>
  </si>
  <si>
    <t>Қойшығұл Төренұр Ержанұлы</t>
  </si>
  <si>
    <t>Қанатова Гаухар Наурызбайқызы</t>
  </si>
  <si>
    <t>Қырымқұл Айлиза Жамбылқызы</t>
  </si>
  <si>
    <t>Матжан Гүлсезім Ғалижанқызы</t>
  </si>
  <si>
    <t>Нартай Феруза Нұрсұлтанқызы</t>
  </si>
  <si>
    <t>Өмірғали Айсана Аманбекқызы</t>
  </si>
  <si>
    <t>Өмірғали Игілік Сұлтанбекұлы</t>
  </si>
  <si>
    <t>Төлепалды Рахымжан Мақсатұлы</t>
  </si>
  <si>
    <t>Хамит Асылым Асылханқызы</t>
  </si>
  <si>
    <t>Ізімқұл Айзере Сағындыққызы</t>
  </si>
  <si>
    <t xml:space="preserve">                                  Оқу жылы: 2023-2024                            Топ: Ботақан                Өткізу кезеңі: бастапқы                       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</si>
</sst>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3" fillId="2" borderId="0" xfId="0" applyNumberFormat="1" applyFont="1" applyFill="1"/>
    <xf numFmtId="0" fontId="13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zoomScale="87" zoomScaleNormal="87" workbookViewId="0">
      <selection activeCell="A2" sqref="A2:O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19</v>
      </c>
      <c r="B1" s="12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4" t="s">
        <v>233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1" t="s">
        <v>0</v>
      </c>
      <c r="B4" s="41" t="s">
        <v>1</v>
      </c>
      <c r="C4" s="42" t="s">
        <v>54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3" t="s">
        <v>77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100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2" t="s">
        <v>100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45" t="s">
        <v>123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 x14ac:dyDescent="0.25">
      <c r="A5" s="41"/>
      <c r="B5" s="41"/>
      <c r="C5" s="35" t="s">
        <v>55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53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78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1" t="s">
        <v>101</v>
      </c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102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3" t="s">
        <v>124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1"/>
      <c r="B11" s="41"/>
      <c r="C11" s="34" t="s">
        <v>153</v>
      </c>
      <c r="D11" s="34"/>
      <c r="E11" s="34"/>
      <c r="F11" s="34"/>
      <c r="G11" s="34"/>
      <c r="H11" s="34"/>
      <c r="I11" s="34"/>
      <c r="J11" s="34"/>
      <c r="K11" s="34"/>
      <c r="L11" s="34" t="s">
        <v>156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153</v>
      </c>
      <c r="Y11" s="34"/>
      <c r="Z11" s="34"/>
      <c r="AA11" s="34"/>
      <c r="AB11" s="34"/>
      <c r="AC11" s="34"/>
      <c r="AD11" s="34"/>
      <c r="AE11" s="34"/>
      <c r="AF11" s="34"/>
      <c r="AG11" s="34" t="s">
        <v>156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0" t="s">
        <v>153</v>
      </c>
      <c r="AT11" s="30"/>
      <c r="AU11" s="30"/>
      <c r="AV11" s="30"/>
      <c r="AW11" s="30"/>
      <c r="AX11" s="30"/>
      <c r="AY11" s="30" t="s">
        <v>156</v>
      </c>
      <c r="AZ11" s="30"/>
      <c r="BA11" s="30"/>
      <c r="BB11" s="30"/>
      <c r="BC11" s="30"/>
      <c r="BD11" s="30"/>
      <c r="BE11" s="30"/>
      <c r="BF11" s="30"/>
      <c r="BG11" s="30"/>
      <c r="BH11" s="30" t="s">
        <v>153</v>
      </c>
      <c r="BI11" s="30"/>
      <c r="BJ11" s="30"/>
      <c r="BK11" s="30"/>
      <c r="BL11" s="30"/>
      <c r="BM11" s="30"/>
      <c r="BN11" s="30" t="s">
        <v>156</v>
      </c>
      <c r="BO11" s="30"/>
      <c r="BP11" s="30"/>
      <c r="BQ11" s="30"/>
      <c r="BR11" s="30"/>
      <c r="BS11" s="30"/>
      <c r="BT11" s="30"/>
      <c r="BU11" s="30"/>
      <c r="BV11" s="30"/>
      <c r="BW11" s="30" t="s">
        <v>153</v>
      </c>
      <c r="BX11" s="30"/>
      <c r="BY11" s="30"/>
      <c r="BZ11" s="30"/>
      <c r="CA11" s="30"/>
      <c r="CB11" s="30"/>
      <c r="CC11" s="30" t="s">
        <v>156</v>
      </c>
      <c r="CD11" s="30"/>
      <c r="CE11" s="30"/>
      <c r="CF11" s="30"/>
      <c r="CG11" s="30"/>
      <c r="CH11" s="30"/>
      <c r="CI11" s="30" t="s">
        <v>153</v>
      </c>
      <c r="CJ11" s="30"/>
      <c r="CK11" s="30"/>
      <c r="CL11" s="30"/>
      <c r="CM11" s="30"/>
      <c r="CN11" s="30"/>
      <c r="CO11" s="30"/>
      <c r="CP11" s="30"/>
      <c r="CQ11" s="30"/>
      <c r="CR11" s="30" t="s">
        <v>156</v>
      </c>
      <c r="CS11" s="30"/>
      <c r="CT11" s="30"/>
      <c r="CU11" s="30"/>
      <c r="CV11" s="30"/>
      <c r="CW11" s="30"/>
      <c r="CX11" s="30"/>
      <c r="CY11" s="30"/>
      <c r="CZ11" s="30"/>
      <c r="DA11" s="30" t="s">
        <v>153</v>
      </c>
      <c r="DB11" s="30"/>
      <c r="DC11" s="30"/>
      <c r="DD11" s="30"/>
      <c r="DE11" s="30"/>
      <c r="DF11" s="30"/>
      <c r="DG11" s="30" t="s">
        <v>156</v>
      </c>
      <c r="DH11" s="30"/>
      <c r="DI11" s="30"/>
      <c r="DJ11" s="30"/>
      <c r="DK11" s="30"/>
      <c r="DL11" s="30"/>
      <c r="DM11" s="30"/>
      <c r="DN11" s="30"/>
      <c r="DO11" s="30"/>
    </row>
    <row r="12" spans="1:254" ht="15.6" customHeight="1" x14ac:dyDescent="0.25">
      <c r="A12" s="41"/>
      <c r="B12" s="41"/>
      <c r="C12" s="35" t="s">
        <v>20</v>
      </c>
      <c r="D12" s="35" t="s">
        <v>4</v>
      </c>
      <c r="E12" s="35" t="s">
        <v>5</v>
      </c>
      <c r="F12" s="35" t="s">
        <v>24</v>
      </c>
      <c r="G12" s="35" t="s">
        <v>6</v>
      </c>
      <c r="H12" s="35" t="s">
        <v>7</v>
      </c>
      <c r="I12" s="35" t="s">
        <v>21</v>
      </c>
      <c r="J12" s="35" t="s">
        <v>8</v>
      </c>
      <c r="K12" s="35" t="s">
        <v>9</v>
      </c>
      <c r="L12" s="35" t="s">
        <v>26</v>
      </c>
      <c r="M12" s="35" t="s">
        <v>5</v>
      </c>
      <c r="N12" s="35" t="s">
        <v>10</v>
      </c>
      <c r="O12" s="35" t="s">
        <v>22</v>
      </c>
      <c r="P12" s="35" t="s">
        <v>9</v>
      </c>
      <c r="Q12" s="35" t="s">
        <v>11</v>
      </c>
      <c r="R12" s="35" t="s">
        <v>23</v>
      </c>
      <c r="S12" s="35" t="s">
        <v>10</v>
      </c>
      <c r="T12" s="35" t="s">
        <v>6</v>
      </c>
      <c r="U12" s="35" t="s">
        <v>33</v>
      </c>
      <c r="V12" s="35" t="s">
        <v>12</v>
      </c>
      <c r="W12" s="35" t="s">
        <v>8</v>
      </c>
      <c r="X12" s="35" t="s">
        <v>41</v>
      </c>
      <c r="Y12" s="35"/>
      <c r="Z12" s="35"/>
      <c r="AA12" s="35" t="s">
        <v>42</v>
      </c>
      <c r="AB12" s="35"/>
      <c r="AC12" s="35"/>
      <c r="AD12" s="35" t="s">
        <v>43</v>
      </c>
      <c r="AE12" s="35"/>
      <c r="AF12" s="35"/>
      <c r="AG12" s="35" t="s">
        <v>44</v>
      </c>
      <c r="AH12" s="35"/>
      <c r="AI12" s="35"/>
      <c r="AJ12" s="35" t="s">
        <v>45</v>
      </c>
      <c r="AK12" s="35"/>
      <c r="AL12" s="35"/>
      <c r="AM12" s="35" t="s">
        <v>46</v>
      </c>
      <c r="AN12" s="35"/>
      <c r="AO12" s="35"/>
      <c r="AP12" s="33" t="s">
        <v>47</v>
      </c>
      <c r="AQ12" s="33"/>
      <c r="AR12" s="33"/>
      <c r="AS12" s="35" t="s">
        <v>48</v>
      </c>
      <c r="AT12" s="35"/>
      <c r="AU12" s="35"/>
      <c r="AV12" s="35" t="s">
        <v>49</v>
      </c>
      <c r="AW12" s="35"/>
      <c r="AX12" s="35"/>
      <c r="AY12" s="35" t="s">
        <v>50</v>
      </c>
      <c r="AZ12" s="35"/>
      <c r="BA12" s="35"/>
      <c r="BB12" s="35" t="s">
        <v>51</v>
      </c>
      <c r="BC12" s="35"/>
      <c r="BD12" s="35"/>
      <c r="BE12" s="35" t="s">
        <v>52</v>
      </c>
      <c r="BF12" s="35"/>
      <c r="BG12" s="35"/>
      <c r="BH12" s="33" t="s">
        <v>79</v>
      </c>
      <c r="BI12" s="33"/>
      <c r="BJ12" s="33"/>
      <c r="BK12" s="33" t="s">
        <v>80</v>
      </c>
      <c r="BL12" s="33"/>
      <c r="BM12" s="33"/>
      <c r="BN12" s="33" t="s">
        <v>81</v>
      </c>
      <c r="BO12" s="33"/>
      <c r="BP12" s="33"/>
      <c r="BQ12" s="33" t="s">
        <v>82</v>
      </c>
      <c r="BR12" s="33"/>
      <c r="BS12" s="33"/>
      <c r="BT12" s="33" t="s">
        <v>83</v>
      </c>
      <c r="BU12" s="33"/>
      <c r="BV12" s="33"/>
      <c r="BW12" s="33" t="s">
        <v>90</v>
      </c>
      <c r="BX12" s="33"/>
      <c r="BY12" s="33"/>
      <c r="BZ12" s="33" t="s">
        <v>91</v>
      </c>
      <c r="CA12" s="33"/>
      <c r="CB12" s="33"/>
      <c r="CC12" s="33" t="s">
        <v>92</v>
      </c>
      <c r="CD12" s="33"/>
      <c r="CE12" s="33"/>
      <c r="CF12" s="33" t="s">
        <v>93</v>
      </c>
      <c r="CG12" s="33"/>
      <c r="CH12" s="33"/>
      <c r="CI12" s="33" t="s">
        <v>94</v>
      </c>
      <c r="CJ12" s="33"/>
      <c r="CK12" s="33"/>
      <c r="CL12" s="33" t="s">
        <v>95</v>
      </c>
      <c r="CM12" s="33"/>
      <c r="CN12" s="33"/>
      <c r="CO12" s="33" t="s">
        <v>96</v>
      </c>
      <c r="CP12" s="33"/>
      <c r="CQ12" s="33"/>
      <c r="CR12" s="33" t="s">
        <v>97</v>
      </c>
      <c r="CS12" s="33"/>
      <c r="CT12" s="33"/>
      <c r="CU12" s="33" t="s">
        <v>98</v>
      </c>
      <c r="CV12" s="33"/>
      <c r="CW12" s="33"/>
      <c r="CX12" s="33" t="s">
        <v>99</v>
      </c>
      <c r="CY12" s="33"/>
      <c r="CZ12" s="33"/>
      <c r="DA12" s="33" t="s">
        <v>125</v>
      </c>
      <c r="DB12" s="33"/>
      <c r="DC12" s="33"/>
      <c r="DD12" s="33" t="s">
        <v>126</v>
      </c>
      <c r="DE12" s="33"/>
      <c r="DF12" s="33"/>
      <c r="DG12" s="33" t="s">
        <v>127</v>
      </c>
      <c r="DH12" s="33"/>
      <c r="DI12" s="33"/>
      <c r="DJ12" s="33" t="s">
        <v>128</v>
      </c>
      <c r="DK12" s="33"/>
      <c r="DL12" s="33"/>
      <c r="DM12" s="33" t="s">
        <v>129</v>
      </c>
      <c r="DN12" s="33"/>
      <c r="DO12" s="33"/>
    </row>
    <row r="13" spans="1:254" ht="60" customHeight="1" x14ac:dyDescent="0.25">
      <c r="A13" s="41"/>
      <c r="B13" s="41"/>
      <c r="C13" s="40" t="s">
        <v>150</v>
      </c>
      <c r="D13" s="40"/>
      <c r="E13" s="40"/>
      <c r="F13" s="40" t="s">
        <v>213</v>
      </c>
      <c r="G13" s="40"/>
      <c r="H13" s="40"/>
      <c r="I13" s="40" t="s">
        <v>27</v>
      </c>
      <c r="J13" s="40"/>
      <c r="K13" s="40"/>
      <c r="L13" s="40" t="s">
        <v>34</v>
      </c>
      <c r="M13" s="40"/>
      <c r="N13" s="40"/>
      <c r="O13" s="40" t="s">
        <v>36</v>
      </c>
      <c r="P13" s="40"/>
      <c r="Q13" s="40"/>
      <c r="R13" s="40" t="s">
        <v>37</v>
      </c>
      <c r="S13" s="40"/>
      <c r="T13" s="40"/>
      <c r="U13" s="40" t="s">
        <v>40</v>
      </c>
      <c r="V13" s="40"/>
      <c r="W13" s="40"/>
      <c r="X13" s="40" t="s">
        <v>157</v>
      </c>
      <c r="Y13" s="40"/>
      <c r="Z13" s="40"/>
      <c r="AA13" s="40" t="s">
        <v>159</v>
      </c>
      <c r="AB13" s="40"/>
      <c r="AC13" s="40"/>
      <c r="AD13" s="40" t="s">
        <v>161</v>
      </c>
      <c r="AE13" s="40"/>
      <c r="AF13" s="40"/>
      <c r="AG13" s="40" t="s">
        <v>163</v>
      </c>
      <c r="AH13" s="40"/>
      <c r="AI13" s="40"/>
      <c r="AJ13" s="40" t="s">
        <v>165</v>
      </c>
      <c r="AK13" s="40"/>
      <c r="AL13" s="40"/>
      <c r="AM13" s="40" t="s">
        <v>169</v>
      </c>
      <c r="AN13" s="40"/>
      <c r="AO13" s="40"/>
      <c r="AP13" s="40" t="s">
        <v>170</v>
      </c>
      <c r="AQ13" s="40"/>
      <c r="AR13" s="40"/>
      <c r="AS13" s="40" t="s">
        <v>172</v>
      </c>
      <c r="AT13" s="40"/>
      <c r="AU13" s="40"/>
      <c r="AV13" s="40" t="s">
        <v>173</v>
      </c>
      <c r="AW13" s="40"/>
      <c r="AX13" s="40"/>
      <c r="AY13" s="40" t="s">
        <v>176</v>
      </c>
      <c r="AZ13" s="40"/>
      <c r="BA13" s="40"/>
      <c r="BB13" s="40" t="s">
        <v>177</v>
      </c>
      <c r="BC13" s="40"/>
      <c r="BD13" s="40"/>
      <c r="BE13" s="40" t="s">
        <v>180</v>
      </c>
      <c r="BF13" s="40"/>
      <c r="BG13" s="40"/>
      <c r="BH13" s="40" t="s">
        <v>181</v>
      </c>
      <c r="BI13" s="40"/>
      <c r="BJ13" s="40"/>
      <c r="BK13" s="40" t="s">
        <v>185</v>
      </c>
      <c r="BL13" s="40"/>
      <c r="BM13" s="40"/>
      <c r="BN13" s="40" t="s">
        <v>184</v>
      </c>
      <c r="BO13" s="40"/>
      <c r="BP13" s="40"/>
      <c r="BQ13" s="40" t="s">
        <v>186</v>
      </c>
      <c r="BR13" s="40"/>
      <c r="BS13" s="40"/>
      <c r="BT13" s="40" t="s">
        <v>187</v>
      </c>
      <c r="BU13" s="40"/>
      <c r="BV13" s="40"/>
      <c r="BW13" s="40" t="s">
        <v>189</v>
      </c>
      <c r="BX13" s="40"/>
      <c r="BY13" s="40"/>
      <c r="BZ13" s="40" t="s">
        <v>191</v>
      </c>
      <c r="CA13" s="40"/>
      <c r="CB13" s="40"/>
      <c r="CC13" s="40" t="s">
        <v>192</v>
      </c>
      <c r="CD13" s="40"/>
      <c r="CE13" s="40"/>
      <c r="CF13" s="40" t="s">
        <v>193</v>
      </c>
      <c r="CG13" s="40"/>
      <c r="CH13" s="40"/>
      <c r="CI13" s="40" t="s">
        <v>195</v>
      </c>
      <c r="CJ13" s="40"/>
      <c r="CK13" s="40"/>
      <c r="CL13" s="40" t="s">
        <v>111</v>
      </c>
      <c r="CM13" s="40"/>
      <c r="CN13" s="40"/>
      <c r="CO13" s="40" t="s">
        <v>113</v>
      </c>
      <c r="CP13" s="40"/>
      <c r="CQ13" s="40"/>
      <c r="CR13" s="40" t="s">
        <v>196</v>
      </c>
      <c r="CS13" s="40"/>
      <c r="CT13" s="40"/>
      <c r="CU13" s="40" t="s">
        <v>118</v>
      </c>
      <c r="CV13" s="40"/>
      <c r="CW13" s="40"/>
      <c r="CX13" s="40" t="s">
        <v>197</v>
      </c>
      <c r="CY13" s="40"/>
      <c r="CZ13" s="40"/>
      <c r="DA13" s="40" t="s">
        <v>198</v>
      </c>
      <c r="DB13" s="40"/>
      <c r="DC13" s="40"/>
      <c r="DD13" s="40" t="s">
        <v>202</v>
      </c>
      <c r="DE13" s="40"/>
      <c r="DF13" s="40"/>
      <c r="DG13" s="40" t="s">
        <v>204</v>
      </c>
      <c r="DH13" s="40"/>
      <c r="DI13" s="40"/>
      <c r="DJ13" s="40" t="s">
        <v>206</v>
      </c>
      <c r="DK13" s="40"/>
      <c r="DL13" s="40"/>
      <c r="DM13" s="40" t="s">
        <v>208</v>
      </c>
      <c r="DN13" s="40"/>
      <c r="DO13" s="40"/>
    </row>
    <row r="14" spans="1:254" ht="133.5" customHeight="1" thickBot="1" x14ac:dyDescent="0.3">
      <c r="A14" s="41"/>
      <c r="B14" s="41"/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18</v>
      </c>
      <c r="H14" s="14" t="s">
        <v>151</v>
      </c>
      <c r="I14" s="14" t="s">
        <v>28</v>
      </c>
      <c r="J14" s="14" t="s">
        <v>152</v>
      </c>
      <c r="K14" s="14" t="s">
        <v>29</v>
      </c>
      <c r="L14" s="14" t="s">
        <v>28</v>
      </c>
      <c r="M14" s="14" t="s">
        <v>35</v>
      </c>
      <c r="N14" s="14" t="s">
        <v>29</v>
      </c>
      <c r="O14" s="14" t="s">
        <v>36</v>
      </c>
      <c r="P14" s="14" t="s">
        <v>36</v>
      </c>
      <c r="Q14" s="14" t="s">
        <v>32</v>
      </c>
      <c r="R14" s="14" t="s">
        <v>38</v>
      </c>
      <c r="S14" s="14" t="s">
        <v>39</v>
      </c>
      <c r="T14" s="14" t="s">
        <v>32</v>
      </c>
      <c r="U14" s="14" t="s">
        <v>138</v>
      </c>
      <c r="V14" s="14" t="s">
        <v>154</v>
      </c>
      <c r="W14" s="14" t="s">
        <v>155</v>
      </c>
      <c r="X14" s="14" t="s">
        <v>63</v>
      </c>
      <c r="Y14" s="14" t="s">
        <v>56</v>
      </c>
      <c r="Z14" s="14" t="s">
        <v>158</v>
      </c>
      <c r="AA14" s="14" t="s">
        <v>160</v>
      </c>
      <c r="AB14" s="14" t="s">
        <v>75</v>
      </c>
      <c r="AC14" s="14" t="s">
        <v>76</v>
      </c>
      <c r="AD14" s="14" t="s">
        <v>59</v>
      </c>
      <c r="AE14" s="14" t="s">
        <v>60</v>
      </c>
      <c r="AF14" s="14" t="s">
        <v>162</v>
      </c>
      <c r="AG14" s="14" t="s">
        <v>164</v>
      </c>
      <c r="AH14" s="14" t="s">
        <v>61</v>
      </c>
      <c r="AI14" s="14" t="s">
        <v>62</v>
      </c>
      <c r="AJ14" s="14" t="s">
        <v>166</v>
      </c>
      <c r="AK14" s="14" t="s">
        <v>167</v>
      </c>
      <c r="AL14" s="14" t="s">
        <v>168</v>
      </c>
      <c r="AM14" s="14" t="s">
        <v>57</v>
      </c>
      <c r="AN14" s="14" t="s">
        <v>58</v>
      </c>
      <c r="AO14" s="14" t="s">
        <v>32</v>
      </c>
      <c r="AP14" s="14" t="s">
        <v>136</v>
      </c>
      <c r="AQ14" s="14" t="s">
        <v>171</v>
      </c>
      <c r="AR14" s="14" t="s">
        <v>76</v>
      </c>
      <c r="AS14" s="14" t="s">
        <v>64</v>
      </c>
      <c r="AT14" s="14" t="s">
        <v>65</v>
      </c>
      <c r="AU14" s="14" t="s">
        <v>66</v>
      </c>
      <c r="AV14" s="14" t="s">
        <v>67</v>
      </c>
      <c r="AW14" s="14" t="s">
        <v>174</v>
      </c>
      <c r="AX14" s="14" t="s">
        <v>175</v>
      </c>
      <c r="AY14" s="14" t="s">
        <v>68</v>
      </c>
      <c r="AZ14" s="14" t="s">
        <v>69</v>
      </c>
      <c r="BA14" s="14" t="s">
        <v>70</v>
      </c>
      <c r="BB14" s="14" t="s">
        <v>74</v>
      </c>
      <c r="BC14" s="14" t="s">
        <v>178</v>
      </c>
      <c r="BD14" s="14" t="s">
        <v>179</v>
      </c>
      <c r="BE14" s="14" t="s">
        <v>71</v>
      </c>
      <c r="BF14" s="14" t="s">
        <v>72</v>
      </c>
      <c r="BG14" s="14" t="s">
        <v>73</v>
      </c>
      <c r="BH14" s="14" t="s">
        <v>182</v>
      </c>
      <c r="BI14" s="14" t="s">
        <v>88</v>
      </c>
      <c r="BJ14" s="14" t="s">
        <v>135</v>
      </c>
      <c r="BK14" s="14" t="s">
        <v>183</v>
      </c>
      <c r="BL14" s="14" t="s">
        <v>137</v>
      </c>
      <c r="BM14" s="14" t="s">
        <v>85</v>
      </c>
      <c r="BN14" s="14" t="s">
        <v>87</v>
      </c>
      <c r="BO14" s="14" t="s">
        <v>88</v>
      </c>
      <c r="BP14" s="14" t="s">
        <v>135</v>
      </c>
      <c r="BQ14" s="14" t="s">
        <v>86</v>
      </c>
      <c r="BR14" s="14" t="s">
        <v>211</v>
      </c>
      <c r="BS14" s="14" t="s">
        <v>212</v>
      </c>
      <c r="BT14" s="14" t="s">
        <v>84</v>
      </c>
      <c r="BU14" s="14" t="s">
        <v>188</v>
      </c>
      <c r="BV14" s="14" t="s">
        <v>89</v>
      </c>
      <c r="BW14" s="14" t="s">
        <v>25</v>
      </c>
      <c r="BX14" s="14" t="s">
        <v>31</v>
      </c>
      <c r="BY14" s="14" t="s">
        <v>190</v>
      </c>
      <c r="BZ14" s="14" t="s">
        <v>103</v>
      </c>
      <c r="CA14" s="14" t="s">
        <v>104</v>
      </c>
      <c r="CB14" s="14" t="s">
        <v>105</v>
      </c>
      <c r="CC14" s="14" t="s">
        <v>106</v>
      </c>
      <c r="CD14" s="14" t="s">
        <v>107</v>
      </c>
      <c r="CE14" s="14" t="s">
        <v>108</v>
      </c>
      <c r="CF14" s="14" t="s">
        <v>109</v>
      </c>
      <c r="CG14" s="14" t="s">
        <v>194</v>
      </c>
      <c r="CH14" s="14" t="s">
        <v>110</v>
      </c>
      <c r="CI14" s="14" t="s">
        <v>30</v>
      </c>
      <c r="CJ14" s="14" t="s">
        <v>31</v>
      </c>
      <c r="CK14" s="14" t="s">
        <v>32</v>
      </c>
      <c r="CL14" s="14" t="s">
        <v>28</v>
      </c>
      <c r="CM14" s="14" t="s">
        <v>35</v>
      </c>
      <c r="CN14" s="14" t="s">
        <v>112</v>
      </c>
      <c r="CO14" s="14" t="s">
        <v>68</v>
      </c>
      <c r="CP14" s="14" t="s">
        <v>114</v>
      </c>
      <c r="CQ14" s="14" t="s">
        <v>70</v>
      </c>
      <c r="CR14" s="14" t="s">
        <v>115</v>
      </c>
      <c r="CS14" s="14" t="s">
        <v>116</v>
      </c>
      <c r="CT14" s="14" t="s">
        <v>117</v>
      </c>
      <c r="CU14" s="14" t="s">
        <v>119</v>
      </c>
      <c r="CV14" s="14" t="s">
        <v>116</v>
      </c>
      <c r="CW14" s="14" t="s">
        <v>76</v>
      </c>
      <c r="CX14" s="14" t="s">
        <v>120</v>
      </c>
      <c r="CY14" s="14" t="s">
        <v>121</v>
      </c>
      <c r="CZ14" s="14" t="s">
        <v>122</v>
      </c>
      <c r="DA14" s="14" t="s">
        <v>199</v>
      </c>
      <c r="DB14" s="14" t="s">
        <v>200</v>
      </c>
      <c r="DC14" s="14" t="s">
        <v>201</v>
      </c>
      <c r="DD14" s="14" t="s">
        <v>30</v>
      </c>
      <c r="DE14" s="14" t="s">
        <v>31</v>
      </c>
      <c r="DF14" s="14" t="s">
        <v>203</v>
      </c>
      <c r="DG14" s="14" t="s">
        <v>130</v>
      </c>
      <c r="DH14" s="14" t="s">
        <v>205</v>
      </c>
      <c r="DI14" s="14" t="s">
        <v>131</v>
      </c>
      <c r="DJ14" s="14" t="s">
        <v>207</v>
      </c>
      <c r="DK14" s="14" t="s">
        <v>132</v>
      </c>
      <c r="DL14" s="14" t="s">
        <v>133</v>
      </c>
      <c r="DM14" s="14" t="s">
        <v>134</v>
      </c>
      <c r="DN14" s="14" t="s">
        <v>209</v>
      </c>
      <c r="DO14" s="14" t="s">
        <v>210</v>
      </c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</row>
    <row r="15" spans="1:254" ht="32.25" thickBot="1" x14ac:dyDescent="0.3">
      <c r="A15" s="15">
        <v>1</v>
      </c>
      <c r="B15" s="28" t="s">
        <v>214</v>
      </c>
      <c r="C15" s="5"/>
      <c r="D15" s="5"/>
      <c r="E15" s="5">
        <v>1</v>
      </c>
      <c r="F15" s="1"/>
      <c r="G15" s="5">
        <v>1</v>
      </c>
      <c r="H15" s="1"/>
      <c r="I15" s="1"/>
      <c r="J15" s="5">
        <v>1</v>
      </c>
      <c r="K15" s="4"/>
      <c r="L15" s="4"/>
      <c r="M15" s="5">
        <v>1</v>
      </c>
      <c r="N15" s="4"/>
      <c r="O15" s="4"/>
      <c r="P15" s="5">
        <v>1</v>
      </c>
      <c r="Q15" s="4"/>
      <c r="R15" s="4"/>
      <c r="S15" s="5">
        <v>1</v>
      </c>
      <c r="T15" s="4"/>
      <c r="U15" s="4"/>
      <c r="V15" s="5">
        <v>1</v>
      </c>
      <c r="W15" s="4"/>
      <c r="X15" s="4"/>
      <c r="Y15" s="5">
        <v>1</v>
      </c>
      <c r="Z15" s="4"/>
      <c r="AA15" s="4"/>
      <c r="AB15" s="5">
        <v>1</v>
      </c>
      <c r="AC15" s="4"/>
      <c r="AD15" s="4"/>
      <c r="AE15" s="5">
        <v>1</v>
      </c>
      <c r="AF15" s="4"/>
      <c r="AG15" s="4"/>
      <c r="AH15" s="5">
        <v>1</v>
      </c>
      <c r="AI15" s="4"/>
      <c r="AJ15" s="4"/>
      <c r="AK15" s="5">
        <v>1</v>
      </c>
      <c r="AL15" s="4"/>
      <c r="AM15" s="4"/>
      <c r="AN15" s="5">
        <v>1</v>
      </c>
      <c r="AO15" s="4"/>
      <c r="AP15" s="4"/>
      <c r="AQ15" s="5">
        <v>1</v>
      </c>
      <c r="AR15" s="4"/>
      <c r="AS15" s="4"/>
      <c r="AT15" s="5">
        <v>1</v>
      </c>
      <c r="AU15" s="4"/>
      <c r="AV15" s="4"/>
      <c r="AW15" s="5">
        <v>1</v>
      </c>
      <c r="AX15" s="4"/>
      <c r="AY15" s="4"/>
      <c r="AZ15" s="5">
        <v>1</v>
      </c>
      <c r="BA15" s="4"/>
      <c r="BB15" s="4"/>
      <c r="BC15" s="5">
        <v>1</v>
      </c>
      <c r="BD15" s="4"/>
      <c r="BE15" s="4"/>
      <c r="BF15" s="5">
        <v>1</v>
      </c>
      <c r="BG15" s="4"/>
      <c r="BH15" s="4"/>
      <c r="BI15" s="5">
        <v>1</v>
      </c>
      <c r="BJ15" s="4"/>
      <c r="BK15" s="4"/>
      <c r="BL15" s="5">
        <v>1</v>
      </c>
      <c r="BM15" s="4"/>
      <c r="BN15" s="4"/>
      <c r="BO15" s="5">
        <v>1</v>
      </c>
      <c r="BP15" s="4"/>
      <c r="BQ15" s="4"/>
      <c r="BR15" s="5">
        <v>1</v>
      </c>
      <c r="BS15" s="4"/>
      <c r="BT15" s="4"/>
      <c r="BU15" s="5">
        <v>1</v>
      </c>
      <c r="BV15" s="4"/>
      <c r="BW15" s="4"/>
      <c r="BX15" s="5">
        <v>1</v>
      </c>
      <c r="BY15" s="4"/>
      <c r="BZ15" s="4"/>
      <c r="CA15" s="5">
        <v>1</v>
      </c>
      <c r="CB15" s="4"/>
      <c r="CC15" s="4"/>
      <c r="CD15" s="5">
        <v>1</v>
      </c>
      <c r="CE15" s="4"/>
      <c r="CF15" s="4"/>
      <c r="CG15" s="5">
        <v>1</v>
      </c>
      <c r="CH15" s="4"/>
      <c r="CI15" s="4"/>
      <c r="CJ15" s="5">
        <v>1</v>
      </c>
      <c r="CK15" s="4"/>
      <c r="CL15" s="4"/>
      <c r="CM15" s="5">
        <v>1</v>
      </c>
      <c r="CN15" s="4"/>
      <c r="CO15" s="4"/>
      <c r="CP15" s="5">
        <v>1</v>
      </c>
      <c r="CQ15" s="4"/>
      <c r="CR15" s="4"/>
      <c r="CS15" s="5">
        <v>1</v>
      </c>
      <c r="CT15" s="4"/>
      <c r="CU15" s="4"/>
      <c r="CV15" s="5">
        <v>1</v>
      </c>
      <c r="CW15" s="4"/>
      <c r="CX15" s="4"/>
      <c r="CY15" s="5">
        <v>1</v>
      </c>
      <c r="CZ15" s="4"/>
      <c r="DA15" s="4"/>
      <c r="DB15" s="5">
        <v>1</v>
      </c>
      <c r="DC15" s="4"/>
      <c r="DD15" s="4"/>
      <c r="DE15" s="5">
        <v>1</v>
      </c>
      <c r="DF15" s="4"/>
      <c r="DG15" s="4"/>
      <c r="DH15" s="5">
        <v>1</v>
      </c>
      <c r="DI15" s="4"/>
      <c r="DJ15" s="4"/>
      <c r="DK15" s="5">
        <v>1</v>
      </c>
      <c r="DL15" s="4"/>
      <c r="DM15" s="4"/>
      <c r="DN15" s="5">
        <v>1</v>
      </c>
      <c r="DO15" s="4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32.25" thickBot="1" x14ac:dyDescent="0.3">
      <c r="A16" s="2">
        <v>2</v>
      </c>
      <c r="B16" s="29" t="s">
        <v>215</v>
      </c>
      <c r="C16" s="17"/>
      <c r="D16" s="17"/>
      <c r="E16" s="17">
        <v>1</v>
      </c>
      <c r="F16" s="1"/>
      <c r="G16" s="25">
        <v>1</v>
      </c>
      <c r="H16" s="1"/>
      <c r="I16" s="1"/>
      <c r="J16" s="25">
        <v>1</v>
      </c>
      <c r="K16" s="4"/>
      <c r="L16" s="4"/>
      <c r="M16" s="25">
        <v>1</v>
      </c>
      <c r="N16" s="4"/>
      <c r="O16" s="4"/>
      <c r="P16" s="25">
        <v>1</v>
      </c>
      <c r="Q16" s="4"/>
      <c r="R16" s="4"/>
      <c r="S16" s="25">
        <v>1</v>
      </c>
      <c r="T16" s="4"/>
      <c r="U16" s="4"/>
      <c r="V16" s="25">
        <v>1</v>
      </c>
      <c r="W16" s="4"/>
      <c r="X16" s="4"/>
      <c r="Y16" s="25">
        <v>1</v>
      </c>
      <c r="Z16" s="4"/>
      <c r="AA16" s="4"/>
      <c r="AB16" s="25">
        <v>1</v>
      </c>
      <c r="AC16" s="4"/>
      <c r="AD16" s="4"/>
      <c r="AE16" s="25">
        <v>1</v>
      </c>
      <c r="AF16" s="4"/>
      <c r="AG16" s="4"/>
      <c r="AH16" s="25">
        <v>1</v>
      </c>
      <c r="AI16" s="4"/>
      <c r="AJ16" s="4"/>
      <c r="AK16" s="25">
        <v>1</v>
      </c>
      <c r="AL16" s="4"/>
      <c r="AM16" s="4"/>
      <c r="AN16" s="25">
        <v>1</v>
      </c>
      <c r="AO16" s="4"/>
      <c r="AP16" s="4"/>
      <c r="AQ16" s="25">
        <v>1</v>
      </c>
      <c r="AR16" s="4"/>
      <c r="AS16" s="4"/>
      <c r="AT16" s="25">
        <v>1</v>
      </c>
      <c r="AU16" s="4"/>
      <c r="AV16" s="4"/>
      <c r="AW16" s="25">
        <v>1</v>
      </c>
      <c r="AX16" s="4"/>
      <c r="AY16" s="4"/>
      <c r="AZ16" s="25">
        <v>1</v>
      </c>
      <c r="BA16" s="4"/>
      <c r="BB16" s="4"/>
      <c r="BC16" s="25">
        <v>1</v>
      </c>
      <c r="BD16" s="4"/>
      <c r="BE16" s="4"/>
      <c r="BF16" s="25">
        <v>1</v>
      </c>
      <c r="BG16" s="4"/>
      <c r="BH16" s="4"/>
      <c r="BI16" s="25">
        <v>1</v>
      </c>
      <c r="BJ16" s="4"/>
      <c r="BK16" s="4"/>
      <c r="BL16" s="25">
        <v>1</v>
      </c>
      <c r="BM16" s="4"/>
      <c r="BN16" s="4"/>
      <c r="BO16" s="25">
        <v>1</v>
      </c>
      <c r="BP16" s="4"/>
      <c r="BQ16" s="4"/>
      <c r="BR16" s="25">
        <v>1</v>
      </c>
      <c r="BS16" s="4"/>
      <c r="BT16" s="4"/>
      <c r="BU16" s="25">
        <v>1</v>
      </c>
      <c r="BV16" s="4"/>
      <c r="BW16" s="4"/>
      <c r="BX16" s="25">
        <v>1</v>
      </c>
      <c r="BY16" s="4"/>
      <c r="BZ16" s="4"/>
      <c r="CA16" s="25">
        <v>1</v>
      </c>
      <c r="CB16" s="4"/>
      <c r="CC16" s="4"/>
      <c r="CD16" s="25">
        <v>1</v>
      </c>
      <c r="CE16" s="4"/>
      <c r="CF16" s="4"/>
      <c r="CG16" s="25">
        <v>1</v>
      </c>
      <c r="CH16" s="4"/>
      <c r="CI16" s="4"/>
      <c r="CJ16" s="25">
        <v>1</v>
      </c>
      <c r="CK16" s="4"/>
      <c r="CL16" s="4"/>
      <c r="CM16" s="25">
        <v>1</v>
      </c>
      <c r="CN16" s="4"/>
      <c r="CO16" s="4"/>
      <c r="CP16" s="25">
        <v>1</v>
      </c>
      <c r="CQ16" s="4"/>
      <c r="CR16" s="4"/>
      <c r="CS16" s="25">
        <v>1</v>
      </c>
      <c r="CT16" s="4"/>
      <c r="CU16" s="4"/>
      <c r="CV16" s="25">
        <v>1</v>
      </c>
      <c r="CW16" s="4"/>
      <c r="CX16" s="4"/>
      <c r="CY16" s="25">
        <v>1</v>
      </c>
      <c r="CZ16" s="4"/>
      <c r="DA16" s="4"/>
      <c r="DB16" s="25">
        <v>1</v>
      </c>
      <c r="DC16" s="4"/>
      <c r="DD16" s="4"/>
      <c r="DE16" s="25">
        <v>1</v>
      </c>
      <c r="DF16" s="4"/>
      <c r="DG16" s="4"/>
      <c r="DH16" s="25">
        <v>1</v>
      </c>
      <c r="DI16" s="4"/>
      <c r="DJ16" s="4"/>
      <c r="DK16" s="25">
        <v>1</v>
      </c>
      <c r="DL16" s="4"/>
      <c r="DM16" s="4"/>
      <c r="DN16" s="25">
        <v>1</v>
      </c>
      <c r="DO16" s="4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2.25" thickBot="1" x14ac:dyDescent="0.3">
      <c r="A17" s="2">
        <v>3</v>
      </c>
      <c r="B17" s="29" t="s">
        <v>216</v>
      </c>
      <c r="C17" s="17"/>
      <c r="D17" s="17"/>
      <c r="E17" s="17">
        <v>1</v>
      </c>
      <c r="F17" s="1"/>
      <c r="G17" s="25">
        <v>1</v>
      </c>
      <c r="H17" s="1"/>
      <c r="I17" s="1"/>
      <c r="J17" s="25">
        <v>1</v>
      </c>
      <c r="K17" s="4"/>
      <c r="L17" s="4"/>
      <c r="M17" s="25">
        <v>1</v>
      </c>
      <c r="N17" s="4"/>
      <c r="O17" s="4"/>
      <c r="P17" s="25">
        <v>1</v>
      </c>
      <c r="Q17" s="4"/>
      <c r="R17" s="4"/>
      <c r="S17" s="25">
        <v>1</v>
      </c>
      <c r="T17" s="4"/>
      <c r="U17" s="4"/>
      <c r="V17" s="25">
        <v>1</v>
      </c>
      <c r="W17" s="4"/>
      <c r="X17" s="4"/>
      <c r="Y17" s="25">
        <v>1</v>
      </c>
      <c r="Z17" s="4"/>
      <c r="AA17" s="4"/>
      <c r="AB17" s="25">
        <v>1</v>
      </c>
      <c r="AC17" s="4"/>
      <c r="AD17" s="4"/>
      <c r="AE17" s="25">
        <v>1</v>
      </c>
      <c r="AF17" s="4"/>
      <c r="AG17" s="4"/>
      <c r="AH17" s="25">
        <v>1</v>
      </c>
      <c r="AI17" s="4"/>
      <c r="AJ17" s="4"/>
      <c r="AK17" s="25">
        <v>1</v>
      </c>
      <c r="AL17" s="4"/>
      <c r="AM17" s="4"/>
      <c r="AN17" s="25">
        <v>1</v>
      </c>
      <c r="AO17" s="4"/>
      <c r="AP17" s="4"/>
      <c r="AQ17" s="25">
        <v>1</v>
      </c>
      <c r="AR17" s="4"/>
      <c r="AS17" s="4"/>
      <c r="AT17" s="25">
        <v>1</v>
      </c>
      <c r="AU17" s="4"/>
      <c r="AV17" s="4"/>
      <c r="AW17" s="25">
        <v>1</v>
      </c>
      <c r="AX17" s="4"/>
      <c r="AY17" s="4"/>
      <c r="AZ17" s="25">
        <v>1</v>
      </c>
      <c r="BA17" s="4"/>
      <c r="BB17" s="4"/>
      <c r="BC17" s="25">
        <v>1</v>
      </c>
      <c r="BD17" s="4"/>
      <c r="BE17" s="4"/>
      <c r="BF17" s="25">
        <v>1</v>
      </c>
      <c r="BG17" s="4"/>
      <c r="BH17" s="4"/>
      <c r="BI17" s="25">
        <v>1</v>
      </c>
      <c r="BJ17" s="4"/>
      <c r="BK17" s="4"/>
      <c r="BL17" s="25">
        <v>1</v>
      </c>
      <c r="BM17" s="4"/>
      <c r="BN17" s="4"/>
      <c r="BO17" s="25">
        <v>1</v>
      </c>
      <c r="BP17" s="4"/>
      <c r="BQ17" s="4"/>
      <c r="BR17" s="25">
        <v>1</v>
      </c>
      <c r="BS17" s="4"/>
      <c r="BT17" s="4"/>
      <c r="BU17" s="25">
        <v>1</v>
      </c>
      <c r="BV17" s="4"/>
      <c r="BW17" s="4"/>
      <c r="BX17" s="25">
        <v>1</v>
      </c>
      <c r="BY17" s="4"/>
      <c r="BZ17" s="4"/>
      <c r="CA17" s="25">
        <v>1</v>
      </c>
      <c r="CB17" s="4"/>
      <c r="CC17" s="4"/>
      <c r="CD17" s="25">
        <v>1</v>
      </c>
      <c r="CE17" s="4"/>
      <c r="CF17" s="4"/>
      <c r="CG17" s="25">
        <v>1</v>
      </c>
      <c r="CH17" s="4"/>
      <c r="CI17" s="4"/>
      <c r="CJ17" s="25">
        <v>1</v>
      </c>
      <c r="CK17" s="4"/>
      <c r="CL17" s="4"/>
      <c r="CM17" s="25">
        <v>1</v>
      </c>
      <c r="CN17" s="4"/>
      <c r="CO17" s="4"/>
      <c r="CP17" s="25">
        <v>1</v>
      </c>
      <c r="CQ17" s="4"/>
      <c r="CR17" s="4"/>
      <c r="CS17" s="25">
        <v>1</v>
      </c>
      <c r="CT17" s="4"/>
      <c r="CU17" s="4"/>
      <c r="CV17" s="25">
        <v>1</v>
      </c>
      <c r="CW17" s="4"/>
      <c r="CX17" s="4"/>
      <c r="CY17" s="25">
        <v>1</v>
      </c>
      <c r="CZ17" s="4"/>
      <c r="DA17" s="4"/>
      <c r="DB17" s="25">
        <v>1</v>
      </c>
      <c r="DC17" s="4"/>
      <c r="DD17" s="4"/>
      <c r="DE17" s="25">
        <v>1</v>
      </c>
      <c r="DF17" s="4"/>
      <c r="DG17" s="4"/>
      <c r="DH17" s="25">
        <v>1</v>
      </c>
      <c r="DI17" s="4"/>
      <c r="DJ17" s="4"/>
      <c r="DK17" s="25">
        <v>1</v>
      </c>
      <c r="DL17" s="4"/>
      <c r="DM17" s="4"/>
      <c r="DN17" s="25">
        <v>1</v>
      </c>
      <c r="DO17" s="4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32.25" thickBot="1" x14ac:dyDescent="0.3">
      <c r="A18" s="2">
        <v>4</v>
      </c>
      <c r="B18" s="29" t="s">
        <v>217</v>
      </c>
      <c r="C18" s="17"/>
      <c r="D18" s="17"/>
      <c r="E18" s="17">
        <v>1</v>
      </c>
      <c r="F18" s="1"/>
      <c r="G18" s="25">
        <v>1</v>
      </c>
      <c r="H18" s="1"/>
      <c r="I18" s="1"/>
      <c r="J18" s="25">
        <v>1</v>
      </c>
      <c r="K18" s="4"/>
      <c r="L18" s="4"/>
      <c r="M18" s="25">
        <v>1</v>
      </c>
      <c r="N18" s="4"/>
      <c r="O18" s="4"/>
      <c r="P18" s="25">
        <v>1</v>
      </c>
      <c r="Q18" s="4"/>
      <c r="R18" s="4"/>
      <c r="S18" s="25">
        <v>1</v>
      </c>
      <c r="T18" s="4"/>
      <c r="U18" s="4"/>
      <c r="V18" s="25">
        <v>1</v>
      </c>
      <c r="W18" s="4"/>
      <c r="X18" s="4"/>
      <c r="Y18" s="25">
        <v>1</v>
      </c>
      <c r="Z18" s="4"/>
      <c r="AA18" s="4"/>
      <c r="AB18" s="25">
        <v>1</v>
      </c>
      <c r="AC18" s="4"/>
      <c r="AD18" s="4"/>
      <c r="AE18" s="25">
        <v>1</v>
      </c>
      <c r="AF18" s="4"/>
      <c r="AG18" s="4"/>
      <c r="AH18" s="25">
        <v>1</v>
      </c>
      <c r="AI18" s="4"/>
      <c r="AJ18" s="4"/>
      <c r="AK18" s="25">
        <v>1</v>
      </c>
      <c r="AL18" s="4"/>
      <c r="AM18" s="4"/>
      <c r="AN18" s="25">
        <v>1</v>
      </c>
      <c r="AO18" s="4"/>
      <c r="AP18" s="4"/>
      <c r="AQ18" s="25">
        <v>1</v>
      </c>
      <c r="AR18" s="4"/>
      <c r="AS18" s="4"/>
      <c r="AT18" s="25">
        <v>1</v>
      </c>
      <c r="AU18" s="4"/>
      <c r="AV18" s="4"/>
      <c r="AW18" s="25">
        <v>1</v>
      </c>
      <c r="AX18" s="4"/>
      <c r="AY18" s="4"/>
      <c r="AZ18" s="25">
        <v>1</v>
      </c>
      <c r="BA18" s="4"/>
      <c r="BB18" s="4"/>
      <c r="BC18" s="25">
        <v>1</v>
      </c>
      <c r="BD18" s="4"/>
      <c r="BE18" s="4"/>
      <c r="BF18" s="25">
        <v>1</v>
      </c>
      <c r="BG18" s="4"/>
      <c r="BH18" s="4"/>
      <c r="BI18" s="25">
        <v>1</v>
      </c>
      <c r="BJ18" s="4"/>
      <c r="BK18" s="4"/>
      <c r="BL18" s="25">
        <v>1</v>
      </c>
      <c r="BM18" s="4"/>
      <c r="BN18" s="4"/>
      <c r="BO18" s="25">
        <v>1</v>
      </c>
      <c r="BP18" s="4"/>
      <c r="BQ18" s="4"/>
      <c r="BR18" s="25">
        <v>1</v>
      </c>
      <c r="BS18" s="4"/>
      <c r="BT18" s="4"/>
      <c r="BU18" s="25">
        <v>1</v>
      </c>
      <c r="BV18" s="4"/>
      <c r="BW18" s="4"/>
      <c r="BX18" s="25">
        <v>1</v>
      </c>
      <c r="BY18" s="4"/>
      <c r="BZ18" s="4"/>
      <c r="CA18" s="25">
        <v>1</v>
      </c>
      <c r="CB18" s="4"/>
      <c r="CC18" s="4"/>
      <c r="CD18" s="25">
        <v>1</v>
      </c>
      <c r="CE18" s="4"/>
      <c r="CF18" s="4"/>
      <c r="CG18" s="25">
        <v>1</v>
      </c>
      <c r="CH18" s="4"/>
      <c r="CI18" s="4"/>
      <c r="CJ18" s="25">
        <v>1</v>
      </c>
      <c r="CK18" s="4"/>
      <c r="CL18" s="4"/>
      <c r="CM18" s="25">
        <v>1</v>
      </c>
      <c r="CN18" s="4"/>
      <c r="CO18" s="4"/>
      <c r="CP18" s="25">
        <v>1</v>
      </c>
      <c r="CQ18" s="4"/>
      <c r="CR18" s="4"/>
      <c r="CS18" s="25">
        <v>1</v>
      </c>
      <c r="CT18" s="4"/>
      <c r="CU18" s="4"/>
      <c r="CV18" s="25">
        <v>1</v>
      </c>
      <c r="CW18" s="4"/>
      <c r="CX18" s="4"/>
      <c r="CY18" s="25">
        <v>1</v>
      </c>
      <c r="CZ18" s="4"/>
      <c r="DA18" s="4"/>
      <c r="DB18" s="25">
        <v>1</v>
      </c>
      <c r="DC18" s="4"/>
      <c r="DD18" s="4"/>
      <c r="DE18" s="25">
        <v>1</v>
      </c>
      <c r="DF18" s="4"/>
      <c r="DG18" s="4"/>
      <c r="DH18" s="25">
        <v>1</v>
      </c>
      <c r="DI18" s="4"/>
      <c r="DJ18" s="4"/>
      <c r="DK18" s="25">
        <v>1</v>
      </c>
      <c r="DL18" s="4"/>
      <c r="DM18" s="4"/>
      <c r="DN18" s="25">
        <v>1</v>
      </c>
      <c r="DO18" s="4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5</v>
      </c>
      <c r="B19" s="29" t="s">
        <v>218</v>
      </c>
      <c r="C19" s="17"/>
      <c r="D19" s="17"/>
      <c r="E19" s="17">
        <v>1</v>
      </c>
      <c r="F19" s="1"/>
      <c r="G19" s="25">
        <v>1</v>
      </c>
      <c r="H19" s="1"/>
      <c r="I19" s="1"/>
      <c r="J19" s="25">
        <v>1</v>
      </c>
      <c r="K19" s="4"/>
      <c r="L19" s="4"/>
      <c r="M19" s="25">
        <v>1</v>
      </c>
      <c r="N19" s="4"/>
      <c r="O19" s="4"/>
      <c r="P19" s="25">
        <v>1</v>
      </c>
      <c r="Q19" s="4"/>
      <c r="R19" s="4"/>
      <c r="S19" s="25">
        <v>1</v>
      </c>
      <c r="T19" s="4"/>
      <c r="U19" s="4"/>
      <c r="V19" s="25">
        <v>1</v>
      </c>
      <c r="W19" s="4"/>
      <c r="X19" s="4"/>
      <c r="Y19" s="25">
        <v>1</v>
      </c>
      <c r="Z19" s="4"/>
      <c r="AA19" s="4"/>
      <c r="AB19" s="25">
        <v>1</v>
      </c>
      <c r="AC19" s="4"/>
      <c r="AD19" s="4"/>
      <c r="AE19" s="25">
        <v>1</v>
      </c>
      <c r="AF19" s="4"/>
      <c r="AG19" s="4"/>
      <c r="AH19" s="25">
        <v>1</v>
      </c>
      <c r="AI19" s="4"/>
      <c r="AJ19" s="4"/>
      <c r="AK19" s="25">
        <v>1</v>
      </c>
      <c r="AL19" s="4"/>
      <c r="AM19" s="4"/>
      <c r="AN19" s="25">
        <v>1</v>
      </c>
      <c r="AO19" s="4"/>
      <c r="AP19" s="4"/>
      <c r="AQ19" s="25">
        <v>1</v>
      </c>
      <c r="AR19" s="4"/>
      <c r="AS19" s="4"/>
      <c r="AT19" s="25">
        <v>1</v>
      </c>
      <c r="AU19" s="4"/>
      <c r="AV19" s="4"/>
      <c r="AW19" s="25">
        <v>1</v>
      </c>
      <c r="AX19" s="4"/>
      <c r="AY19" s="4"/>
      <c r="AZ19" s="25">
        <v>1</v>
      </c>
      <c r="BA19" s="4"/>
      <c r="BB19" s="4"/>
      <c r="BC19" s="25">
        <v>1</v>
      </c>
      <c r="BD19" s="4"/>
      <c r="BE19" s="4"/>
      <c r="BF19" s="25">
        <v>1</v>
      </c>
      <c r="BG19" s="4"/>
      <c r="BH19" s="4"/>
      <c r="BI19" s="25">
        <v>1</v>
      </c>
      <c r="BJ19" s="4"/>
      <c r="BK19" s="4"/>
      <c r="BL19" s="25">
        <v>1</v>
      </c>
      <c r="BM19" s="4"/>
      <c r="BN19" s="4"/>
      <c r="BO19" s="25">
        <v>1</v>
      </c>
      <c r="BP19" s="4"/>
      <c r="BQ19" s="4"/>
      <c r="BR19" s="25">
        <v>1</v>
      </c>
      <c r="BS19" s="4"/>
      <c r="BT19" s="4"/>
      <c r="BU19" s="25">
        <v>1</v>
      </c>
      <c r="BV19" s="4"/>
      <c r="BW19" s="4"/>
      <c r="BX19" s="25">
        <v>1</v>
      </c>
      <c r="BY19" s="4"/>
      <c r="BZ19" s="4"/>
      <c r="CA19" s="25">
        <v>1</v>
      </c>
      <c r="CB19" s="4"/>
      <c r="CC19" s="4"/>
      <c r="CD19" s="25">
        <v>1</v>
      </c>
      <c r="CE19" s="4"/>
      <c r="CF19" s="4"/>
      <c r="CG19" s="25">
        <v>1</v>
      </c>
      <c r="CH19" s="4"/>
      <c r="CI19" s="4"/>
      <c r="CJ19" s="25">
        <v>1</v>
      </c>
      <c r="CK19" s="4"/>
      <c r="CL19" s="4"/>
      <c r="CM19" s="25">
        <v>1</v>
      </c>
      <c r="CN19" s="4"/>
      <c r="CO19" s="4"/>
      <c r="CP19" s="25">
        <v>1</v>
      </c>
      <c r="CQ19" s="4"/>
      <c r="CR19" s="4"/>
      <c r="CS19" s="25">
        <v>1</v>
      </c>
      <c r="CT19" s="4"/>
      <c r="CU19" s="4"/>
      <c r="CV19" s="25">
        <v>1</v>
      </c>
      <c r="CW19" s="4"/>
      <c r="CX19" s="4"/>
      <c r="CY19" s="25">
        <v>1</v>
      </c>
      <c r="CZ19" s="4"/>
      <c r="DA19" s="4"/>
      <c r="DB19" s="25">
        <v>1</v>
      </c>
      <c r="DC19" s="4"/>
      <c r="DD19" s="4"/>
      <c r="DE19" s="25">
        <v>1</v>
      </c>
      <c r="DF19" s="4"/>
      <c r="DG19" s="4"/>
      <c r="DH19" s="25">
        <v>1</v>
      </c>
      <c r="DI19" s="4"/>
      <c r="DJ19" s="4"/>
      <c r="DK19" s="25">
        <v>1</v>
      </c>
      <c r="DL19" s="4"/>
      <c r="DM19" s="4"/>
      <c r="DN19" s="25">
        <v>1</v>
      </c>
      <c r="DO19" s="4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6</v>
      </c>
      <c r="B20" s="29" t="s">
        <v>219</v>
      </c>
      <c r="C20" s="17"/>
      <c r="D20" s="17"/>
      <c r="E20" s="17">
        <v>1</v>
      </c>
      <c r="F20" s="1"/>
      <c r="G20" s="25">
        <v>1</v>
      </c>
      <c r="H20" s="1"/>
      <c r="I20" s="1"/>
      <c r="J20" s="25">
        <v>1</v>
      </c>
      <c r="K20" s="4"/>
      <c r="L20" s="4"/>
      <c r="M20" s="25">
        <v>1</v>
      </c>
      <c r="N20" s="4"/>
      <c r="O20" s="4"/>
      <c r="P20" s="25">
        <v>1</v>
      </c>
      <c r="Q20" s="4"/>
      <c r="R20" s="4"/>
      <c r="S20" s="25">
        <v>1</v>
      </c>
      <c r="T20" s="4"/>
      <c r="U20" s="4"/>
      <c r="V20" s="25">
        <v>1</v>
      </c>
      <c r="W20" s="4"/>
      <c r="X20" s="4"/>
      <c r="Y20" s="25">
        <v>1</v>
      </c>
      <c r="Z20" s="4"/>
      <c r="AA20" s="4"/>
      <c r="AB20" s="25">
        <v>1</v>
      </c>
      <c r="AC20" s="4"/>
      <c r="AD20" s="4"/>
      <c r="AE20" s="25">
        <v>1</v>
      </c>
      <c r="AF20" s="4"/>
      <c r="AG20" s="4"/>
      <c r="AH20" s="25">
        <v>1</v>
      </c>
      <c r="AI20" s="4"/>
      <c r="AJ20" s="4"/>
      <c r="AK20" s="25">
        <v>1</v>
      </c>
      <c r="AL20" s="4"/>
      <c r="AM20" s="4"/>
      <c r="AN20" s="25">
        <v>1</v>
      </c>
      <c r="AO20" s="4"/>
      <c r="AP20" s="4"/>
      <c r="AQ20" s="25">
        <v>1</v>
      </c>
      <c r="AR20" s="4"/>
      <c r="AS20" s="4"/>
      <c r="AT20" s="25">
        <v>1</v>
      </c>
      <c r="AU20" s="4"/>
      <c r="AV20" s="4"/>
      <c r="AW20" s="25">
        <v>1</v>
      </c>
      <c r="AX20" s="4"/>
      <c r="AY20" s="4"/>
      <c r="AZ20" s="25">
        <v>1</v>
      </c>
      <c r="BA20" s="4"/>
      <c r="BB20" s="4"/>
      <c r="BC20" s="25">
        <v>1</v>
      </c>
      <c r="BD20" s="4"/>
      <c r="BE20" s="4"/>
      <c r="BF20" s="25">
        <v>1</v>
      </c>
      <c r="BG20" s="4"/>
      <c r="BH20" s="4"/>
      <c r="BI20" s="25">
        <v>1</v>
      </c>
      <c r="BJ20" s="4"/>
      <c r="BK20" s="4"/>
      <c r="BL20" s="25">
        <v>1</v>
      </c>
      <c r="BM20" s="4"/>
      <c r="BN20" s="4"/>
      <c r="BO20" s="25">
        <v>1</v>
      </c>
      <c r="BP20" s="4"/>
      <c r="BQ20" s="4"/>
      <c r="BR20" s="25">
        <v>1</v>
      </c>
      <c r="BS20" s="4"/>
      <c r="BT20" s="4"/>
      <c r="BU20" s="25">
        <v>1</v>
      </c>
      <c r="BV20" s="4"/>
      <c r="BW20" s="4"/>
      <c r="BX20" s="25">
        <v>1</v>
      </c>
      <c r="BY20" s="4"/>
      <c r="BZ20" s="4"/>
      <c r="CA20" s="25">
        <v>1</v>
      </c>
      <c r="CB20" s="4"/>
      <c r="CC20" s="4"/>
      <c r="CD20" s="25">
        <v>1</v>
      </c>
      <c r="CE20" s="4"/>
      <c r="CF20" s="4"/>
      <c r="CG20" s="25">
        <v>1</v>
      </c>
      <c r="CH20" s="4"/>
      <c r="CI20" s="4"/>
      <c r="CJ20" s="25">
        <v>1</v>
      </c>
      <c r="CK20" s="4"/>
      <c r="CL20" s="4"/>
      <c r="CM20" s="25">
        <v>1</v>
      </c>
      <c r="CN20" s="4"/>
      <c r="CO20" s="4"/>
      <c r="CP20" s="25">
        <v>1</v>
      </c>
      <c r="CQ20" s="4"/>
      <c r="CR20" s="4"/>
      <c r="CS20" s="25">
        <v>1</v>
      </c>
      <c r="CT20" s="4"/>
      <c r="CU20" s="4"/>
      <c r="CV20" s="25">
        <v>1</v>
      </c>
      <c r="CW20" s="4"/>
      <c r="CX20" s="4"/>
      <c r="CY20" s="25">
        <v>1</v>
      </c>
      <c r="CZ20" s="4"/>
      <c r="DA20" s="4"/>
      <c r="DB20" s="25">
        <v>1</v>
      </c>
      <c r="DC20" s="4"/>
      <c r="DD20" s="4"/>
      <c r="DE20" s="25">
        <v>1</v>
      </c>
      <c r="DF20" s="4"/>
      <c r="DG20" s="4"/>
      <c r="DH20" s="25">
        <v>1</v>
      </c>
      <c r="DI20" s="4"/>
      <c r="DJ20" s="4"/>
      <c r="DK20" s="25">
        <v>1</v>
      </c>
      <c r="DL20" s="4"/>
      <c r="DM20" s="4"/>
      <c r="DN20" s="25">
        <v>1</v>
      </c>
      <c r="DO20" s="4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2">
        <v>7</v>
      </c>
      <c r="B21" s="29" t="s">
        <v>220</v>
      </c>
      <c r="C21" s="17"/>
      <c r="D21" s="17"/>
      <c r="E21" s="17">
        <v>1</v>
      </c>
      <c r="F21" s="1"/>
      <c r="G21" s="25">
        <v>1</v>
      </c>
      <c r="H21" s="1"/>
      <c r="I21" s="1"/>
      <c r="J21" s="25">
        <v>1</v>
      </c>
      <c r="K21" s="4"/>
      <c r="L21" s="4"/>
      <c r="M21" s="25">
        <v>1</v>
      </c>
      <c r="N21" s="4"/>
      <c r="O21" s="4"/>
      <c r="P21" s="25">
        <v>1</v>
      </c>
      <c r="Q21" s="4"/>
      <c r="R21" s="4"/>
      <c r="S21" s="25">
        <v>1</v>
      </c>
      <c r="T21" s="4"/>
      <c r="U21" s="4"/>
      <c r="V21" s="25">
        <v>1</v>
      </c>
      <c r="W21" s="4"/>
      <c r="X21" s="4"/>
      <c r="Y21" s="25">
        <v>1</v>
      </c>
      <c r="Z21" s="4"/>
      <c r="AA21" s="4"/>
      <c r="AB21" s="25">
        <v>1</v>
      </c>
      <c r="AC21" s="4"/>
      <c r="AD21" s="4"/>
      <c r="AE21" s="25">
        <v>1</v>
      </c>
      <c r="AF21" s="4"/>
      <c r="AG21" s="4"/>
      <c r="AH21" s="25">
        <v>1</v>
      </c>
      <c r="AI21" s="4"/>
      <c r="AJ21" s="4"/>
      <c r="AK21" s="25">
        <v>1</v>
      </c>
      <c r="AL21" s="4"/>
      <c r="AM21" s="4"/>
      <c r="AN21" s="25">
        <v>1</v>
      </c>
      <c r="AO21" s="4"/>
      <c r="AP21" s="4"/>
      <c r="AQ21" s="25">
        <v>1</v>
      </c>
      <c r="AR21" s="4"/>
      <c r="AS21" s="4"/>
      <c r="AT21" s="25">
        <v>1</v>
      </c>
      <c r="AU21" s="4"/>
      <c r="AV21" s="4"/>
      <c r="AW21" s="25">
        <v>1</v>
      </c>
      <c r="AX21" s="4"/>
      <c r="AY21" s="4"/>
      <c r="AZ21" s="25">
        <v>1</v>
      </c>
      <c r="BA21" s="4"/>
      <c r="BB21" s="4"/>
      <c r="BC21" s="25">
        <v>1</v>
      </c>
      <c r="BD21" s="4"/>
      <c r="BE21" s="4"/>
      <c r="BF21" s="25">
        <v>1</v>
      </c>
      <c r="BG21" s="4"/>
      <c r="BH21" s="4"/>
      <c r="BI21" s="25">
        <v>1</v>
      </c>
      <c r="BJ21" s="4"/>
      <c r="BK21" s="4"/>
      <c r="BL21" s="25">
        <v>1</v>
      </c>
      <c r="BM21" s="4"/>
      <c r="BN21" s="4"/>
      <c r="BO21" s="25">
        <v>1</v>
      </c>
      <c r="BP21" s="4"/>
      <c r="BQ21" s="4"/>
      <c r="BR21" s="25">
        <v>1</v>
      </c>
      <c r="BS21" s="4"/>
      <c r="BT21" s="4"/>
      <c r="BU21" s="25">
        <v>1</v>
      </c>
      <c r="BV21" s="4"/>
      <c r="BW21" s="4"/>
      <c r="BX21" s="25">
        <v>1</v>
      </c>
      <c r="BY21" s="4"/>
      <c r="BZ21" s="4"/>
      <c r="CA21" s="25">
        <v>1</v>
      </c>
      <c r="CB21" s="4"/>
      <c r="CC21" s="4"/>
      <c r="CD21" s="25">
        <v>1</v>
      </c>
      <c r="CE21" s="4"/>
      <c r="CF21" s="4"/>
      <c r="CG21" s="25">
        <v>1</v>
      </c>
      <c r="CH21" s="4"/>
      <c r="CI21" s="4"/>
      <c r="CJ21" s="25">
        <v>1</v>
      </c>
      <c r="CK21" s="4"/>
      <c r="CL21" s="4"/>
      <c r="CM21" s="25">
        <v>1</v>
      </c>
      <c r="CN21" s="4"/>
      <c r="CO21" s="4"/>
      <c r="CP21" s="25">
        <v>1</v>
      </c>
      <c r="CQ21" s="4"/>
      <c r="CR21" s="4"/>
      <c r="CS21" s="25">
        <v>1</v>
      </c>
      <c r="CT21" s="4"/>
      <c r="CU21" s="4"/>
      <c r="CV21" s="25">
        <v>1</v>
      </c>
      <c r="CW21" s="4"/>
      <c r="CX21" s="4"/>
      <c r="CY21" s="25">
        <v>1</v>
      </c>
      <c r="CZ21" s="4"/>
      <c r="DA21" s="4"/>
      <c r="DB21" s="25">
        <v>1</v>
      </c>
      <c r="DC21" s="4"/>
      <c r="DD21" s="4"/>
      <c r="DE21" s="25">
        <v>1</v>
      </c>
      <c r="DF21" s="4"/>
      <c r="DG21" s="4"/>
      <c r="DH21" s="25">
        <v>1</v>
      </c>
      <c r="DI21" s="4"/>
      <c r="DJ21" s="4"/>
      <c r="DK21" s="25">
        <v>1</v>
      </c>
      <c r="DL21" s="4"/>
      <c r="DM21" s="4"/>
      <c r="DN21" s="25">
        <v>1</v>
      </c>
      <c r="DO21" s="4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6.5" thickBot="1" x14ac:dyDescent="0.3">
      <c r="A22" s="3">
        <v>8</v>
      </c>
      <c r="B22" s="29" t="s">
        <v>221</v>
      </c>
      <c r="C22" s="16"/>
      <c r="D22" s="16"/>
      <c r="E22" s="16">
        <v>1</v>
      </c>
      <c r="F22" s="4"/>
      <c r="G22" s="26">
        <v>1</v>
      </c>
      <c r="H22" s="4"/>
      <c r="I22" s="4"/>
      <c r="J22" s="26">
        <v>1</v>
      </c>
      <c r="K22" s="4"/>
      <c r="L22" s="4"/>
      <c r="M22" s="26">
        <v>1</v>
      </c>
      <c r="N22" s="4"/>
      <c r="O22" s="4"/>
      <c r="P22" s="26">
        <v>1</v>
      </c>
      <c r="Q22" s="4"/>
      <c r="R22" s="4"/>
      <c r="S22" s="26">
        <v>1</v>
      </c>
      <c r="T22" s="4"/>
      <c r="U22" s="4"/>
      <c r="V22" s="26">
        <v>1</v>
      </c>
      <c r="W22" s="4"/>
      <c r="X22" s="4"/>
      <c r="Y22" s="26">
        <v>1</v>
      </c>
      <c r="Z22" s="4"/>
      <c r="AA22" s="4"/>
      <c r="AB22" s="26">
        <v>1</v>
      </c>
      <c r="AC22" s="4"/>
      <c r="AD22" s="4"/>
      <c r="AE22" s="26">
        <v>1</v>
      </c>
      <c r="AF22" s="4"/>
      <c r="AG22" s="4"/>
      <c r="AH22" s="26">
        <v>1</v>
      </c>
      <c r="AI22" s="4"/>
      <c r="AJ22" s="4"/>
      <c r="AK22" s="26">
        <v>1</v>
      </c>
      <c r="AL22" s="4"/>
      <c r="AM22" s="4"/>
      <c r="AN22" s="26">
        <v>1</v>
      </c>
      <c r="AO22" s="4"/>
      <c r="AP22" s="4"/>
      <c r="AQ22" s="26">
        <v>1</v>
      </c>
      <c r="AR22" s="4"/>
      <c r="AS22" s="4"/>
      <c r="AT22" s="26">
        <v>1</v>
      </c>
      <c r="AU22" s="4"/>
      <c r="AV22" s="4"/>
      <c r="AW22" s="26">
        <v>1</v>
      </c>
      <c r="AX22" s="4"/>
      <c r="AY22" s="4"/>
      <c r="AZ22" s="26">
        <v>1</v>
      </c>
      <c r="BA22" s="4"/>
      <c r="BB22" s="4"/>
      <c r="BC22" s="26">
        <v>1</v>
      </c>
      <c r="BD22" s="4"/>
      <c r="BE22" s="4"/>
      <c r="BF22" s="26">
        <v>1</v>
      </c>
      <c r="BG22" s="4"/>
      <c r="BH22" s="4"/>
      <c r="BI22" s="26">
        <v>1</v>
      </c>
      <c r="BJ22" s="4"/>
      <c r="BK22" s="4"/>
      <c r="BL22" s="26">
        <v>1</v>
      </c>
      <c r="BM22" s="4"/>
      <c r="BN22" s="4"/>
      <c r="BO22" s="26">
        <v>1</v>
      </c>
      <c r="BP22" s="4"/>
      <c r="BQ22" s="4"/>
      <c r="BR22" s="26">
        <v>1</v>
      </c>
      <c r="BS22" s="4"/>
      <c r="BT22" s="4"/>
      <c r="BU22" s="26">
        <v>1</v>
      </c>
      <c r="BV22" s="4"/>
      <c r="BW22" s="4"/>
      <c r="BX22" s="26">
        <v>1</v>
      </c>
      <c r="BY22" s="4"/>
      <c r="BZ22" s="4"/>
      <c r="CA22" s="26">
        <v>1</v>
      </c>
      <c r="CB22" s="4"/>
      <c r="CC22" s="4"/>
      <c r="CD22" s="26">
        <v>1</v>
      </c>
      <c r="CE22" s="4"/>
      <c r="CF22" s="4"/>
      <c r="CG22" s="26">
        <v>1</v>
      </c>
      <c r="CH22" s="4"/>
      <c r="CI22" s="4"/>
      <c r="CJ22" s="26">
        <v>1</v>
      </c>
      <c r="CK22" s="4"/>
      <c r="CL22" s="4"/>
      <c r="CM22" s="26">
        <v>1</v>
      </c>
      <c r="CN22" s="4"/>
      <c r="CO22" s="4"/>
      <c r="CP22" s="26">
        <v>1</v>
      </c>
      <c r="CQ22" s="4"/>
      <c r="CR22" s="4"/>
      <c r="CS22" s="26">
        <v>1</v>
      </c>
      <c r="CT22" s="4"/>
      <c r="CU22" s="4"/>
      <c r="CV22" s="26">
        <v>1</v>
      </c>
      <c r="CW22" s="4"/>
      <c r="CX22" s="4"/>
      <c r="CY22" s="26">
        <v>1</v>
      </c>
      <c r="CZ22" s="4"/>
      <c r="DA22" s="4"/>
      <c r="DB22" s="26">
        <v>1</v>
      </c>
      <c r="DC22" s="4"/>
      <c r="DD22" s="4"/>
      <c r="DE22" s="26">
        <v>1</v>
      </c>
      <c r="DF22" s="4"/>
      <c r="DG22" s="4"/>
      <c r="DH22" s="26">
        <v>1</v>
      </c>
      <c r="DI22" s="4"/>
      <c r="DJ22" s="4"/>
      <c r="DK22" s="26">
        <v>1</v>
      </c>
      <c r="DL22" s="4"/>
      <c r="DM22" s="4"/>
      <c r="DN22" s="26">
        <v>1</v>
      </c>
      <c r="DO22" s="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</row>
    <row r="23" spans="1:254" ht="32.25" thickBot="1" x14ac:dyDescent="0.3">
      <c r="A23" s="3">
        <v>9</v>
      </c>
      <c r="B23" s="29" t="s">
        <v>222</v>
      </c>
      <c r="C23" s="16"/>
      <c r="D23" s="16"/>
      <c r="E23" s="16">
        <v>1</v>
      </c>
      <c r="F23" s="4"/>
      <c r="G23" s="26">
        <v>1</v>
      </c>
      <c r="H23" s="4"/>
      <c r="I23" s="4"/>
      <c r="J23" s="26">
        <v>1</v>
      </c>
      <c r="K23" s="4"/>
      <c r="L23" s="4"/>
      <c r="M23" s="26">
        <v>1</v>
      </c>
      <c r="N23" s="4"/>
      <c r="O23" s="4"/>
      <c r="P23" s="26">
        <v>1</v>
      </c>
      <c r="Q23" s="4"/>
      <c r="R23" s="4"/>
      <c r="S23" s="26">
        <v>1</v>
      </c>
      <c r="T23" s="4"/>
      <c r="U23" s="4"/>
      <c r="V23" s="26">
        <v>1</v>
      </c>
      <c r="W23" s="4"/>
      <c r="X23" s="4"/>
      <c r="Y23" s="26">
        <v>1</v>
      </c>
      <c r="Z23" s="4"/>
      <c r="AA23" s="4"/>
      <c r="AB23" s="26">
        <v>1</v>
      </c>
      <c r="AC23" s="4"/>
      <c r="AD23" s="4"/>
      <c r="AE23" s="26">
        <v>1</v>
      </c>
      <c r="AF23" s="4"/>
      <c r="AG23" s="4"/>
      <c r="AH23" s="26">
        <v>1</v>
      </c>
      <c r="AI23" s="4"/>
      <c r="AJ23" s="4"/>
      <c r="AK23" s="26">
        <v>1</v>
      </c>
      <c r="AL23" s="4"/>
      <c r="AM23" s="4"/>
      <c r="AN23" s="26">
        <v>1</v>
      </c>
      <c r="AO23" s="4"/>
      <c r="AP23" s="4"/>
      <c r="AQ23" s="26">
        <v>1</v>
      </c>
      <c r="AR23" s="4"/>
      <c r="AS23" s="4"/>
      <c r="AT23" s="26">
        <v>1</v>
      </c>
      <c r="AU23" s="4"/>
      <c r="AV23" s="4"/>
      <c r="AW23" s="26">
        <v>1</v>
      </c>
      <c r="AX23" s="4"/>
      <c r="AY23" s="4"/>
      <c r="AZ23" s="26">
        <v>1</v>
      </c>
      <c r="BA23" s="4"/>
      <c r="BB23" s="4"/>
      <c r="BC23" s="26">
        <v>1</v>
      </c>
      <c r="BD23" s="4"/>
      <c r="BE23" s="4"/>
      <c r="BF23" s="26">
        <v>1</v>
      </c>
      <c r="BG23" s="4"/>
      <c r="BH23" s="4"/>
      <c r="BI23" s="26">
        <v>1</v>
      </c>
      <c r="BJ23" s="4"/>
      <c r="BK23" s="4"/>
      <c r="BL23" s="26">
        <v>1</v>
      </c>
      <c r="BM23" s="4"/>
      <c r="BN23" s="4"/>
      <c r="BO23" s="26">
        <v>1</v>
      </c>
      <c r="BP23" s="4"/>
      <c r="BQ23" s="4"/>
      <c r="BR23" s="26">
        <v>1</v>
      </c>
      <c r="BS23" s="4"/>
      <c r="BT23" s="4"/>
      <c r="BU23" s="26">
        <v>1</v>
      </c>
      <c r="BV23" s="4"/>
      <c r="BW23" s="4"/>
      <c r="BX23" s="26">
        <v>1</v>
      </c>
      <c r="BY23" s="4"/>
      <c r="BZ23" s="4"/>
      <c r="CA23" s="26">
        <v>1</v>
      </c>
      <c r="CB23" s="4"/>
      <c r="CC23" s="4"/>
      <c r="CD23" s="26">
        <v>1</v>
      </c>
      <c r="CE23" s="4"/>
      <c r="CF23" s="4"/>
      <c r="CG23" s="26">
        <v>1</v>
      </c>
      <c r="CH23" s="4"/>
      <c r="CI23" s="4"/>
      <c r="CJ23" s="26">
        <v>1</v>
      </c>
      <c r="CK23" s="4"/>
      <c r="CL23" s="4"/>
      <c r="CM23" s="26">
        <v>1</v>
      </c>
      <c r="CN23" s="4"/>
      <c r="CO23" s="4"/>
      <c r="CP23" s="26">
        <v>1</v>
      </c>
      <c r="CQ23" s="4"/>
      <c r="CR23" s="4"/>
      <c r="CS23" s="26">
        <v>1</v>
      </c>
      <c r="CT23" s="4"/>
      <c r="CU23" s="4"/>
      <c r="CV23" s="26">
        <v>1</v>
      </c>
      <c r="CW23" s="4"/>
      <c r="CX23" s="4"/>
      <c r="CY23" s="26">
        <v>1</v>
      </c>
      <c r="CZ23" s="4"/>
      <c r="DA23" s="4"/>
      <c r="DB23" s="26">
        <v>1</v>
      </c>
      <c r="DC23" s="4"/>
      <c r="DD23" s="4"/>
      <c r="DE23" s="26">
        <v>1</v>
      </c>
      <c r="DF23" s="4"/>
      <c r="DG23" s="4"/>
      <c r="DH23" s="26">
        <v>1</v>
      </c>
      <c r="DI23" s="4"/>
      <c r="DJ23" s="4"/>
      <c r="DK23" s="26">
        <v>1</v>
      </c>
      <c r="DL23" s="4"/>
      <c r="DM23" s="4"/>
      <c r="DN23" s="26">
        <v>1</v>
      </c>
      <c r="DO23" s="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</row>
    <row r="24" spans="1:254" ht="32.25" thickBot="1" x14ac:dyDescent="0.3">
      <c r="A24" s="3">
        <v>10</v>
      </c>
      <c r="B24" s="29" t="s">
        <v>223</v>
      </c>
      <c r="C24" s="16"/>
      <c r="D24" s="16"/>
      <c r="E24" s="16">
        <v>1</v>
      </c>
      <c r="F24" s="4"/>
      <c r="G24" s="26">
        <v>1</v>
      </c>
      <c r="H24" s="4"/>
      <c r="I24" s="4"/>
      <c r="J24" s="26">
        <v>1</v>
      </c>
      <c r="K24" s="4"/>
      <c r="L24" s="4"/>
      <c r="M24" s="26">
        <v>1</v>
      </c>
      <c r="N24" s="4"/>
      <c r="O24" s="4"/>
      <c r="P24" s="26">
        <v>1</v>
      </c>
      <c r="Q24" s="4"/>
      <c r="R24" s="4"/>
      <c r="S24" s="26">
        <v>1</v>
      </c>
      <c r="T24" s="4"/>
      <c r="U24" s="4"/>
      <c r="V24" s="26">
        <v>1</v>
      </c>
      <c r="W24" s="4"/>
      <c r="X24" s="4"/>
      <c r="Y24" s="26">
        <v>1</v>
      </c>
      <c r="Z24" s="4"/>
      <c r="AA24" s="4"/>
      <c r="AB24" s="26">
        <v>1</v>
      </c>
      <c r="AC24" s="4"/>
      <c r="AD24" s="4"/>
      <c r="AE24" s="26">
        <v>1</v>
      </c>
      <c r="AF24" s="4"/>
      <c r="AG24" s="4"/>
      <c r="AH24" s="26">
        <v>1</v>
      </c>
      <c r="AI24" s="4"/>
      <c r="AJ24" s="4"/>
      <c r="AK24" s="26">
        <v>1</v>
      </c>
      <c r="AL24" s="4"/>
      <c r="AM24" s="4"/>
      <c r="AN24" s="26">
        <v>1</v>
      </c>
      <c r="AO24" s="4"/>
      <c r="AP24" s="4"/>
      <c r="AQ24" s="26">
        <v>1</v>
      </c>
      <c r="AR24" s="4"/>
      <c r="AS24" s="4"/>
      <c r="AT24" s="26">
        <v>1</v>
      </c>
      <c r="AU24" s="4"/>
      <c r="AV24" s="4"/>
      <c r="AW24" s="26">
        <v>1</v>
      </c>
      <c r="AX24" s="4"/>
      <c r="AY24" s="4"/>
      <c r="AZ24" s="26">
        <v>1</v>
      </c>
      <c r="BA24" s="4"/>
      <c r="BB24" s="4"/>
      <c r="BC24" s="26">
        <v>1</v>
      </c>
      <c r="BD24" s="4"/>
      <c r="BE24" s="4"/>
      <c r="BF24" s="26">
        <v>1</v>
      </c>
      <c r="BG24" s="4"/>
      <c r="BH24" s="4"/>
      <c r="BI24" s="26">
        <v>1</v>
      </c>
      <c r="BJ24" s="4"/>
      <c r="BK24" s="4"/>
      <c r="BL24" s="26">
        <v>1</v>
      </c>
      <c r="BM24" s="4"/>
      <c r="BN24" s="4"/>
      <c r="BO24" s="26">
        <v>1</v>
      </c>
      <c r="BP24" s="4"/>
      <c r="BQ24" s="4"/>
      <c r="BR24" s="26">
        <v>1</v>
      </c>
      <c r="BS24" s="4"/>
      <c r="BT24" s="4"/>
      <c r="BU24" s="26">
        <v>1</v>
      </c>
      <c r="BV24" s="4"/>
      <c r="BW24" s="4"/>
      <c r="BX24" s="26">
        <v>1</v>
      </c>
      <c r="BY24" s="4"/>
      <c r="BZ24" s="4"/>
      <c r="CA24" s="26">
        <v>1</v>
      </c>
      <c r="CB24" s="4"/>
      <c r="CC24" s="4"/>
      <c r="CD24" s="26">
        <v>1</v>
      </c>
      <c r="CE24" s="4"/>
      <c r="CF24" s="4"/>
      <c r="CG24" s="26">
        <v>1</v>
      </c>
      <c r="CH24" s="4"/>
      <c r="CI24" s="4"/>
      <c r="CJ24" s="26">
        <v>1</v>
      </c>
      <c r="CK24" s="4"/>
      <c r="CL24" s="4"/>
      <c r="CM24" s="26">
        <v>1</v>
      </c>
      <c r="CN24" s="4"/>
      <c r="CO24" s="4"/>
      <c r="CP24" s="26">
        <v>1</v>
      </c>
      <c r="CQ24" s="4"/>
      <c r="CR24" s="4"/>
      <c r="CS24" s="26">
        <v>1</v>
      </c>
      <c r="CT24" s="4"/>
      <c r="CU24" s="4"/>
      <c r="CV24" s="26">
        <v>1</v>
      </c>
      <c r="CW24" s="4"/>
      <c r="CX24" s="4"/>
      <c r="CY24" s="26">
        <v>1</v>
      </c>
      <c r="CZ24" s="4"/>
      <c r="DA24" s="4"/>
      <c r="DB24" s="26">
        <v>1</v>
      </c>
      <c r="DC24" s="4"/>
      <c r="DD24" s="4"/>
      <c r="DE24" s="26">
        <v>1</v>
      </c>
      <c r="DF24" s="4"/>
      <c r="DG24" s="4"/>
      <c r="DH24" s="26">
        <v>1</v>
      </c>
      <c r="DI24" s="4"/>
      <c r="DJ24" s="4"/>
      <c r="DK24" s="26">
        <v>1</v>
      </c>
      <c r="DL24" s="4"/>
      <c r="DM24" s="4"/>
      <c r="DN24" s="26">
        <v>1</v>
      </c>
      <c r="DO24" s="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</row>
    <row r="25" spans="1:254" ht="32.25" thickBot="1" x14ac:dyDescent="0.3">
      <c r="A25" s="3">
        <v>11</v>
      </c>
      <c r="B25" s="29" t="s">
        <v>224</v>
      </c>
      <c r="C25" s="5"/>
      <c r="D25" s="5"/>
      <c r="E25" s="5">
        <v>1</v>
      </c>
      <c r="F25" s="1"/>
      <c r="G25" s="5">
        <v>1</v>
      </c>
      <c r="H25" s="1"/>
      <c r="I25" s="1"/>
      <c r="J25" s="5">
        <v>1</v>
      </c>
      <c r="K25" s="4"/>
      <c r="L25" s="4"/>
      <c r="M25" s="5">
        <v>1</v>
      </c>
      <c r="N25" s="4"/>
      <c r="O25" s="4"/>
      <c r="P25" s="5">
        <v>1</v>
      </c>
      <c r="Q25" s="4"/>
      <c r="R25" s="4"/>
      <c r="S25" s="5">
        <v>1</v>
      </c>
      <c r="T25" s="4"/>
      <c r="U25" s="4"/>
      <c r="V25" s="5">
        <v>1</v>
      </c>
      <c r="W25" s="4"/>
      <c r="X25" s="4"/>
      <c r="Y25" s="5">
        <v>1</v>
      </c>
      <c r="Z25" s="4"/>
      <c r="AA25" s="4"/>
      <c r="AB25" s="5">
        <v>1</v>
      </c>
      <c r="AC25" s="4"/>
      <c r="AD25" s="4"/>
      <c r="AE25" s="5">
        <v>1</v>
      </c>
      <c r="AF25" s="4"/>
      <c r="AG25" s="4"/>
      <c r="AH25" s="5">
        <v>1</v>
      </c>
      <c r="AI25" s="4"/>
      <c r="AJ25" s="4"/>
      <c r="AK25" s="5">
        <v>1</v>
      </c>
      <c r="AL25" s="4"/>
      <c r="AM25" s="4"/>
      <c r="AN25" s="5">
        <v>1</v>
      </c>
      <c r="AO25" s="4"/>
      <c r="AP25" s="4"/>
      <c r="AQ25" s="5">
        <v>1</v>
      </c>
      <c r="AR25" s="4"/>
      <c r="AS25" s="4"/>
      <c r="AT25" s="5">
        <v>1</v>
      </c>
      <c r="AU25" s="4"/>
      <c r="AV25" s="4"/>
      <c r="AW25" s="5">
        <v>1</v>
      </c>
      <c r="AX25" s="4"/>
      <c r="AY25" s="4"/>
      <c r="AZ25" s="5">
        <v>1</v>
      </c>
      <c r="BA25" s="4"/>
      <c r="BB25" s="4"/>
      <c r="BC25" s="5">
        <v>1</v>
      </c>
      <c r="BD25" s="4"/>
      <c r="BE25" s="4"/>
      <c r="BF25" s="5">
        <v>1</v>
      </c>
      <c r="BG25" s="4"/>
      <c r="BH25" s="4"/>
      <c r="BI25" s="5">
        <v>1</v>
      </c>
      <c r="BJ25" s="4"/>
      <c r="BK25" s="4"/>
      <c r="BL25" s="5">
        <v>1</v>
      </c>
      <c r="BM25" s="4"/>
      <c r="BN25" s="4"/>
      <c r="BO25" s="5">
        <v>1</v>
      </c>
      <c r="BP25" s="4"/>
      <c r="BQ25" s="4"/>
      <c r="BR25" s="5">
        <v>1</v>
      </c>
      <c r="BS25" s="4"/>
      <c r="BT25" s="4"/>
      <c r="BU25" s="5">
        <v>1</v>
      </c>
      <c r="BV25" s="4"/>
      <c r="BW25" s="4"/>
      <c r="BX25" s="5">
        <v>1</v>
      </c>
      <c r="BY25" s="4"/>
      <c r="BZ25" s="4"/>
      <c r="CA25" s="5">
        <v>1</v>
      </c>
      <c r="CB25" s="4"/>
      <c r="CC25" s="4"/>
      <c r="CD25" s="5">
        <v>1</v>
      </c>
      <c r="CE25" s="4"/>
      <c r="CF25" s="4"/>
      <c r="CG25" s="5">
        <v>1</v>
      </c>
      <c r="CH25" s="4"/>
      <c r="CI25" s="4"/>
      <c r="CJ25" s="5">
        <v>1</v>
      </c>
      <c r="CK25" s="4"/>
      <c r="CL25" s="4"/>
      <c r="CM25" s="5">
        <v>1</v>
      </c>
      <c r="CN25" s="4"/>
      <c r="CO25" s="4"/>
      <c r="CP25" s="5">
        <v>1</v>
      </c>
      <c r="CQ25" s="4"/>
      <c r="CR25" s="4"/>
      <c r="CS25" s="5">
        <v>1</v>
      </c>
      <c r="CT25" s="4"/>
      <c r="CU25" s="4"/>
      <c r="CV25" s="5">
        <v>1</v>
      </c>
      <c r="CW25" s="4"/>
      <c r="CX25" s="4"/>
      <c r="CY25" s="5">
        <v>1</v>
      </c>
      <c r="CZ25" s="4"/>
      <c r="DA25" s="4"/>
      <c r="DB25" s="5">
        <v>1</v>
      </c>
      <c r="DC25" s="4"/>
      <c r="DD25" s="4"/>
      <c r="DE25" s="5">
        <v>1</v>
      </c>
      <c r="DF25" s="4"/>
      <c r="DG25" s="4"/>
      <c r="DH25" s="5">
        <v>1</v>
      </c>
      <c r="DI25" s="4"/>
      <c r="DJ25" s="4"/>
      <c r="DK25" s="5">
        <v>1</v>
      </c>
      <c r="DL25" s="4"/>
      <c r="DM25" s="4"/>
      <c r="DN25" s="5">
        <v>1</v>
      </c>
      <c r="DO25" s="4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32.25" thickBot="1" x14ac:dyDescent="0.3">
      <c r="A26" s="3">
        <v>12</v>
      </c>
      <c r="B26" s="29" t="s">
        <v>225</v>
      </c>
      <c r="C26" s="17"/>
      <c r="D26" s="17"/>
      <c r="E26" s="17">
        <v>1</v>
      </c>
      <c r="F26" s="1"/>
      <c r="G26" s="25">
        <v>1</v>
      </c>
      <c r="H26" s="1"/>
      <c r="I26" s="1"/>
      <c r="J26" s="25">
        <v>1</v>
      </c>
      <c r="K26" s="4"/>
      <c r="L26" s="4"/>
      <c r="M26" s="25">
        <v>1</v>
      </c>
      <c r="N26" s="4"/>
      <c r="O26" s="4"/>
      <c r="P26" s="25">
        <v>1</v>
      </c>
      <c r="Q26" s="4"/>
      <c r="R26" s="4"/>
      <c r="S26" s="25">
        <v>1</v>
      </c>
      <c r="T26" s="4"/>
      <c r="U26" s="4"/>
      <c r="V26" s="25">
        <v>1</v>
      </c>
      <c r="W26" s="4"/>
      <c r="X26" s="4"/>
      <c r="Y26" s="25">
        <v>1</v>
      </c>
      <c r="Z26" s="4"/>
      <c r="AA26" s="4"/>
      <c r="AB26" s="25">
        <v>1</v>
      </c>
      <c r="AC26" s="4"/>
      <c r="AD26" s="4"/>
      <c r="AE26" s="25">
        <v>1</v>
      </c>
      <c r="AF26" s="4"/>
      <c r="AG26" s="4"/>
      <c r="AH26" s="25">
        <v>1</v>
      </c>
      <c r="AI26" s="4"/>
      <c r="AJ26" s="4"/>
      <c r="AK26" s="25">
        <v>1</v>
      </c>
      <c r="AL26" s="4"/>
      <c r="AM26" s="4"/>
      <c r="AN26" s="25">
        <v>1</v>
      </c>
      <c r="AO26" s="4"/>
      <c r="AP26" s="4"/>
      <c r="AQ26" s="25">
        <v>1</v>
      </c>
      <c r="AR26" s="4"/>
      <c r="AS26" s="4"/>
      <c r="AT26" s="25">
        <v>1</v>
      </c>
      <c r="AU26" s="4"/>
      <c r="AV26" s="4"/>
      <c r="AW26" s="25">
        <v>1</v>
      </c>
      <c r="AX26" s="4"/>
      <c r="AY26" s="4"/>
      <c r="AZ26" s="25">
        <v>1</v>
      </c>
      <c r="BA26" s="4"/>
      <c r="BB26" s="4"/>
      <c r="BC26" s="25">
        <v>1</v>
      </c>
      <c r="BD26" s="4"/>
      <c r="BE26" s="4"/>
      <c r="BF26" s="25">
        <v>1</v>
      </c>
      <c r="BG26" s="4"/>
      <c r="BH26" s="4"/>
      <c r="BI26" s="25">
        <v>1</v>
      </c>
      <c r="BJ26" s="4"/>
      <c r="BK26" s="4"/>
      <c r="BL26" s="25">
        <v>1</v>
      </c>
      <c r="BM26" s="4"/>
      <c r="BN26" s="4"/>
      <c r="BO26" s="25">
        <v>1</v>
      </c>
      <c r="BP26" s="4"/>
      <c r="BQ26" s="4"/>
      <c r="BR26" s="25">
        <v>1</v>
      </c>
      <c r="BS26" s="4"/>
      <c r="BT26" s="4"/>
      <c r="BU26" s="25">
        <v>1</v>
      </c>
      <c r="BV26" s="4"/>
      <c r="BW26" s="4"/>
      <c r="BX26" s="25">
        <v>1</v>
      </c>
      <c r="BY26" s="4"/>
      <c r="BZ26" s="4"/>
      <c r="CA26" s="25">
        <v>1</v>
      </c>
      <c r="CB26" s="4"/>
      <c r="CC26" s="4"/>
      <c r="CD26" s="25">
        <v>1</v>
      </c>
      <c r="CE26" s="4"/>
      <c r="CF26" s="4"/>
      <c r="CG26" s="25">
        <v>1</v>
      </c>
      <c r="CH26" s="4"/>
      <c r="CI26" s="4"/>
      <c r="CJ26" s="25">
        <v>1</v>
      </c>
      <c r="CK26" s="4"/>
      <c r="CL26" s="4"/>
      <c r="CM26" s="25">
        <v>1</v>
      </c>
      <c r="CN26" s="4"/>
      <c r="CO26" s="4"/>
      <c r="CP26" s="25">
        <v>1</v>
      </c>
      <c r="CQ26" s="4"/>
      <c r="CR26" s="4"/>
      <c r="CS26" s="25">
        <v>1</v>
      </c>
      <c r="CT26" s="4"/>
      <c r="CU26" s="4"/>
      <c r="CV26" s="25">
        <v>1</v>
      </c>
      <c r="CW26" s="4"/>
      <c r="CX26" s="4"/>
      <c r="CY26" s="25">
        <v>1</v>
      </c>
      <c r="CZ26" s="4"/>
      <c r="DA26" s="4"/>
      <c r="DB26" s="25">
        <v>1</v>
      </c>
      <c r="DC26" s="4"/>
      <c r="DD26" s="4"/>
      <c r="DE26" s="25">
        <v>1</v>
      </c>
      <c r="DF26" s="4"/>
      <c r="DG26" s="4"/>
      <c r="DH26" s="25">
        <v>1</v>
      </c>
      <c r="DI26" s="4"/>
      <c r="DJ26" s="4"/>
      <c r="DK26" s="25">
        <v>1</v>
      </c>
      <c r="DL26" s="4"/>
      <c r="DM26" s="4"/>
      <c r="DN26" s="25">
        <v>1</v>
      </c>
      <c r="DO26" s="4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32.25" thickBot="1" x14ac:dyDescent="0.3">
      <c r="A27" s="3">
        <v>13</v>
      </c>
      <c r="B27" s="29" t="s">
        <v>226</v>
      </c>
      <c r="C27" s="17"/>
      <c r="D27" s="17"/>
      <c r="E27" s="17">
        <v>1</v>
      </c>
      <c r="F27" s="1"/>
      <c r="G27" s="25">
        <v>1</v>
      </c>
      <c r="H27" s="1"/>
      <c r="I27" s="1"/>
      <c r="J27" s="25">
        <v>1</v>
      </c>
      <c r="K27" s="4"/>
      <c r="L27" s="4"/>
      <c r="M27" s="25">
        <v>1</v>
      </c>
      <c r="N27" s="4"/>
      <c r="O27" s="4"/>
      <c r="P27" s="25">
        <v>1</v>
      </c>
      <c r="Q27" s="4"/>
      <c r="R27" s="4"/>
      <c r="S27" s="25">
        <v>1</v>
      </c>
      <c r="T27" s="4"/>
      <c r="U27" s="4"/>
      <c r="V27" s="25">
        <v>1</v>
      </c>
      <c r="W27" s="4"/>
      <c r="X27" s="4"/>
      <c r="Y27" s="25">
        <v>1</v>
      </c>
      <c r="Z27" s="4"/>
      <c r="AA27" s="4"/>
      <c r="AB27" s="25">
        <v>1</v>
      </c>
      <c r="AC27" s="4"/>
      <c r="AD27" s="4"/>
      <c r="AE27" s="25">
        <v>1</v>
      </c>
      <c r="AF27" s="4"/>
      <c r="AG27" s="4"/>
      <c r="AH27" s="25">
        <v>1</v>
      </c>
      <c r="AI27" s="4"/>
      <c r="AJ27" s="4"/>
      <c r="AK27" s="25">
        <v>1</v>
      </c>
      <c r="AL27" s="4"/>
      <c r="AM27" s="4"/>
      <c r="AN27" s="25">
        <v>1</v>
      </c>
      <c r="AO27" s="4"/>
      <c r="AP27" s="4"/>
      <c r="AQ27" s="25">
        <v>1</v>
      </c>
      <c r="AR27" s="4"/>
      <c r="AS27" s="4"/>
      <c r="AT27" s="25">
        <v>1</v>
      </c>
      <c r="AU27" s="4"/>
      <c r="AV27" s="4"/>
      <c r="AW27" s="25">
        <v>1</v>
      </c>
      <c r="AX27" s="4"/>
      <c r="AY27" s="4"/>
      <c r="AZ27" s="25">
        <v>1</v>
      </c>
      <c r="BA27" s="4"/>
      <c r="BB27" s="4"/>
      <c r="BC27" s="25">
        <v>1</v>
      </c>
      <c r="BD27" s="4"/>
      <c r="BE27" s="4"/>
      <c r="BF27" s="25">
        <v>1</v>
      </c>
      <c r="BG27" s="4"/>
      <c r="BH27" s="4"/>
      <c r="BI27" s="25">
        <v>1</v>
      </c>
      <c r="BJ27" s="4"/>
      <c r="BK27" s="4"/>
      <c r="BL27" s="25">
        <v>1</v>
      </c>
      <c r="BM27" s="4"/>
      <c r="BN27" s="4"/>
      <c r="BO27" s="25">
        <v>1</v>
      </c>
      <c r="BP27" s="4"/>
      <c r="BQ27" s="4"/>
      <c r="BR27" s="25">
        <v>1</v>
      </c>
      <c r="BS27" s="4"/>
      <c r="BT27" s="4"/>
      <c r="BU27" s="25">
        <v>1</v>
      </c>
      <c r="BV27" s="4"/>
      <c r="BW27" s="4"/>
      <c r="BX27" s="25">
        <v>1</v>
      </c>
      <c r="BY27" s="4"/>
      <c r="BZ27" s="4"/>
      <c r="CA27" s="25">
        <v>1</v>
      </c>
      <c r="CB27" s="4"/>
      <c r="CC27" s="4"/>
      <c r="CD27" s="25">
        <v>1</v>
      </c>
      <c r="CE27" s="4"/>
      <c r="CF27" s="4"/>
      <c r="CG27" s="25">
        <v>1</v>
      </c>
      <c r="CH27" s="4"/>
      <c r="CI27" s="4"/>
      <c r="CJ27" s="25">
        <v>1</v>
      </c>
      <c r="CK27" s="4"/>
      <c r="CL27" s="4"/>
      <c r="CM27" s="25">
        <v>1</v>
      </c>
      <c r="CN27" s="4"/>
      <c r="CO27" s="4"/>
      <c r="CP27" s="25">
        <v>1</v>
      </c>
      <c r="CQ27" s="4"/>
      <c r="CR27" s="4"/>
      <c r="CS27" s="25">
        <v>1</v>
      </c>
      <c r="CT27" s="4"/>
      <c r="CU27" s="4"/>
      <c r="CV27" s="25">
        <v>1</v>
      </c>
      <c r="CW27" s="4"/>
      <c r="CX27" s="4"/>
      <c r="CY27" s="25">
        <v>1</v>
      </c>
      <c r="CZ27" s="4"/>
      <c r="DA27" s="4"/>
      <c r="DB27" s="25">
        <v>1</v>
      </c>
      <c r="DC27" s="4"/>
      <c r="DD27" s="4"/>
      <c r="DE27" s="25">
        <v>1</v>
      </c>
      <c r="DF27" s="4"/>
      <c r="DG27" s="4"/>
      <c r="DH27" s="25">
        <v>1</v>
      </c>
      <c r="DI27" s="4"/>
      <c r="DJ27" s="4"/>
      <c r="DK27" s="25">
        <v>1</v>
      </c>
      <c r="DL27" s="4"/>
      <c r="DM27" s="4"/>
      <c r="DN27" s="25">
        <v>1</v>
      </c>
      <c r="DO27" s="4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32.25" thickBot="1" x14ac:dyDescent="0.3">
      <c r="A28" s="3">
        <v>14</v>
      </c>
      <c r="B28" s="29" t="s">
        <v>227</v>
      </c>
      <c r="C28" s="17"/>
      <c r="D28" s="17"/>
      <c r="E28" s="17">
        <v>1</v>
      </c>
      <c r="F28" s="1"/>
      <c r="G28" s="25">
        <v>1</v>
      </c>
      <c r="H28" s="1"/>
      <c r="I28" s="1"/>
      <c r="J28" s="25">
        <v>1</v>
      </c>
      <c r="K28" s="4"/>
      <c r="L28" s="4"/>
      <c r="M28" s="25">
        <v>1</v>
      </c>
      <c r="N28" s="4"/>
      <c r="O28" s="4"/>
      <c r="P28" s="25">
        <v>1</v>
      </c>
      <c r="Q28" s="4"/>
      <c r="R28" s="4"/>
      <c r="S28" s="25">
        <v>1</v>
      </c>
      <c r="T28" s="4"/>
      <c r="U28" s="4"/>
      <c r="V28" s="25">
        <v>1</v>
      </c>
      <c r="W28" s="4"/>
      <c r="X28" s="4"/>
      <c r="Y28" s="25">
        <v>1</v>
      </c>
      <c r="Z28" s="4"/>
      <c r="AA28" s="4"/>
      <c r="AB28" s="25">
        <v>1</v>
      </c>
      <c r="AC28" s="4"/>
      <c r="AD28" s="4"/>
      <c r="AE28" s="25">
        <v>1</v>
      </c>
      <c r="AF28" s="4"/>
      <c r="AG28" s="4"/>
      <c r="AH28" s="25">
        <v>1</v>
      </c>
      <c r="AI28" s="4"/>
      <c r="AJ28" s="4"/>
      <c r="AK28" s="25">
        <v>1</v>
      </c>
      <c r="AL28" s="4"/>
      <c r="AM28" s="4"/>
      <c r="AN28" s="25">
        <v>1</v>
      </c>
      <c r="AO28" s="4"/>
      <c r="AP28" s="4"/>
      <c r="AQ28" s="25">
        <v>1</v>
      </c>
      <c r="AR28" s="4"/>
      <c r="AS28" s="4"/>
      <c r="AT28" s="25">
        <v>1</v>
      </c>
      <c r="AU28" s="4"/>
      <c r="AV28" s="4"/>
      <c r="AW28" s="25">
        <v>1</v>
      </c>
      <c r="AX28" s="4"/>
      <c r="AY28" s="4"/>
      <c r="AZ28" s="25">
        <v>1</v>
      </c>
      <c r="BA28" s="4"/>
      <c r="BB28" s="4"/>
      <c r="BC28" s="25">
        <v>1</v>
      </c>
      <c r="BD28" s="4"/>
      <c r="BE28" s="4"/>
      <c r="BF28" s="25">
        <v>1</v>
      </c>
      <c r="BG28" s="4"/>
      <c r="BH28" s="4"/>
      <c r="BI28" s="25">
        <v>1</v>
      </c>
      <c r="BJ28" s="4"/>
      <c r="BK28" s="4"/>
      <c r="BL28" s="25">
        <v>1</v>
      </c>
      <c r="BM28" s="4"/>
      <c r="BN28" s="4"/>
      <c r="BO28" s="25">
        <v>1</v>
      </c>
      <c r="BP28" s="4"/>
      <c r="BQ28" s="4"/>
      <c r="BR28" s="25">
        <v>1</v>
      </c>
      <c r="BS28" s="4"/>
      <c r="BT28" s="4"/>
      <c r="BU28" s="25">
        <v>1</v>
      </c>
      <c r="BV28" s="4"/>
      <c r="BW28" s="4"/>
      <c r="BX28" s="25">
        <v>1</v>
      </c>
      <c r="BY28" s="4"/>
      <c r="BZ28" s="4"/>
      <c r="CA28" s="25">
        <v>1</v>
      </c>
      <c r="CB28" s="4"/>
      <c r="CC28" s="4"/>
      <c r="CD28" s="25">
        <v>1</v>
      </c>
      <c r="CE28" s="4"/>
      <c r="CF28" s="4"/>
      <c r="CG28" s="25">
        <v>1</v>
      </c>
      <c r="CH28" s="4"/>
      <c r="CI28" s="4"/>
      <c r="CJ28" s="25">
        <v>1</v>
      </c>
      <c r="CK28" s="4"/>
      <c r="CL28" s="4"/>
      <c r="CM28" s="25">
        <v>1</v>
      </c>
      <c r="CN28" s="4"/>
      <c r="CO28" s="4"/>
      <c r="CP28" s="25">
        <v>1</v>
      </c>
      <c r="CQ28" s="4"/>
      <c r="CR28" s="4"/>
      <c r="CS28" s="25">
        <v>1</v>
      </c>
      <c r="CT28" s="4"/>
      <c r="CU28" s="4"/>
      <c r="CV28" s="25">
        <v>1</v>
      </c>
      <c r="CW28" s="4"/>
      <c r="CX28" s="4"/>
      <c r="CY28" s="25">
        <v>1</v>
      </c>
      <c r="CZ28" s="4"/>
      <c r="DA28" s="4"/>
      <c r="DB28" s="25">
        <v>1</v>
      </c>
      <c r="DC28" s="4"/>
      <c r="DD28" s="4"/>
      <c r="DE28" s="25">
        <v>1</v>
      </c>
      <c r="DF28" s="4"/>
      <c r="DG28" s="4"/>
      <c r="DH28" s="25">
        <v>1</v>
      </c>
      <c r="DI28" s="4"/>
      <c r="DJ28" s="4"/>
      <c r="DK28" s="25">
        <v>1</v>
      </c>
      <c r="DL28" s="4"/>
      <c r="DM28" s="4"/>
      <c r="DN28" s="25">
        <v>1</v>
      </c>
      <c r="DO28" s="4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32.25" thickBot="1" x14ac:dyDescent="0.3">
      <c r="A29" s="3">
        <v>15</v>
      </c>
      <c r="B29" s="29" t="s">
        <v>228</v>
      </c>
      <c r="C29" s="17"/>
      <c r="D29" s="17"/>
      <c r="E29" s="17">
        <v>1</v>
      </c>
      <c r="F29" s="1"/>
      <c r="G29" s="25">
        <v>1</v>
      </c>
      <c r="H29" s="1"/>
      <c r="I29" s="1"/>
      <c r="J29" s="25">
        <v>1</v>
      </c>
      <c r="K29" s="4"/>
      <c r="L29" s="4"/>
      <c r="M29" s="25">
        <v>1</v>
      </c>
      <c r="N29" s="4"/>
      <c r="O29" s="4"/>
      <c r="P29" s="25">
        <v>1</v>
      </c>
      <c r="Q29" s="4"/>
      <c r="R29" s="4"/>
      <c r="S29" s="25">
        <v>1</v>
      </c>
      <c r="T29" s="4"/>
      <c r="U29" s="4"/>
      <c r="V29" s="25">
        <v>1</v>
      </c>
      <c r="W29" s="4"/>
      <c r="X29" s="4"/>
      <c r="Y29" s="25">
        <v>1</v>
      </c>
      <c r="Z29" s="4"/>
      <c r="AA29" s="4"/>
      <c r="AB29" s="25">
        <v>1</v>
      </c>
      <c r="AC29" s="4"/>
      <c r="AD29" s="4"/>
      <c r="AE29" s="25">
        <v>1</v>
      </c>
      <c r="AF29" s="4"/>
      <c r="AG29" s="4"/>
      <c r="AH29" s="25">
        <v>1</v>
      </c>
      <c r="AI29" s="4"/>
      <c r="AJ29" s="4"/>
      <c r="AK29" s="25">
        <v>1</v>
      </c>
      <c r="AL29" s="4"/>
      <c r="AM29" s="4"/>
      <c r="AN29" s="25">
        <v>1</v>
      </c>
      <c r="AO29" s="4"/>
      <c r="AP29" s="4"/>
      <c r="AQ29" s="25">
        <v>1</v>
      </c>
      <c r="AR29" s="4"/>
      <c r="AS29" s="4"/>
      <c r="AT29" s="25">
        <v>1</v>
      </c>
      <c r="AU29" s="4"/>
      <c r="AV29" s="4"/>
      <c r="AW29" s="25">
        <v>1</v>
      </c>
      <c r="AX29" s="4"/>
      <c r="AY29" s="4"/>
      <c r="AZ29" s="25">
        <v>1</v>
      </c>
      <c r="BA29" s="4"/>
      <c r="BB29" s="4"/>
      <c r="BC29" s="25">
        <v>1</v>
      </c>
      <c r="BD29" s="4"/>
      <c r="BE29" s="4"/>
      <c r="BF29" s="25">
        <v>1</v>
      </c>
      <c r="BG29" s="4"/>
      <c r="BH29" s="4"/>
      <c r="BI29" s="25">
        <v>1</v>
      </c>
      <c r="BJ29" s="4"/>
      <c r="BK29" s="4"/>
      <c r="BL29" s="25">
        <v>1</v>
      </c>
      <c r="BM29" s="4"/>
      <c r="BN29" s="4"/>
      <c r="BO29" s="25">
        <v>1</v>
      </c>
      <c r="BP29" s="4"/>
      <c r="BQ29" s="4"/>
      <c r="BR29" s="25">
        <v>1</v>
      </c>
      <c r="BS29" s="4"/>
      <c r="BT29" s="4"/>
      <c r="BU29" s="25">
        <v>1</v>
      </c>
      <c r="BV29" s="4"/>
      <c r="BW29" s="4"/>
      <c r="BX29" s="25">
        <v>1</v>
      </c>
      <c r="BY29" s="4"/>
      <c r="BZ29" s="4"/>
      <c r="CA29" s="25">
        <v>1</v>
      </c>
      <c r="CB29" s="4"/>
      <c r="CC29" s="4"/>
      <c r="CD29" s="25">
        <v>1</v>
      </c>
      <c r="CE29" s="4"/>
      <c r="CF29" s="4"/>
      <c r="CG29" s="25">
        <v>1</v>
      </c>
      <c r="CH29" s="4"/>
      <c r="CI29" s="4"/>
      <c r="CJ29" s="25">
        <v>1</v>
      </c>
      <c r="CK29" s="4"/>
      <c r="CL29" s="4"/>
      <c r="CM29" s="25">
        <v>1</v>
      </c>
      <c r="CN29" s="4"/>
      <c r="CO29" s="4"/>
      <c r="CP29" s="25">
        <v>1</v>
      </c>
      <c r="CQ29" s="4"/>
      <c r="CR29" s="4"/>
      <c r="CS29" s="25">
        <v>1</v>
      </c>
      <c r="CT29" s="4"/>
      <c r="CU29" s="4"/>
      <c r="CV29" s="25">
        <v>1</v>
      </c>
      <c r="CW29" s="4"/>
      <c r="CX29" s="4"/>
      <c r="CY29" s="25">
        <v>1</v>
      </c>
      <c r="CZ29" s="4"/>
      <c r="DA29" s="4"/>
      <c r="DB29" s="25">
        <v>1</v>
      </c>
      <c r="DC29" s="4"/>
      <c r="DD29" s="4"/>
      <c r="DE29" s="25">
        <v>1</v>
      </c>
      <c r="DF29" s="4"/>
      <c r="DG29" s="4"/>
      <c r="DH29" s="25">
        <v>1</v>
      </c>
      <c r="DI29" s="4"/>
      <c r="DJ29" s="4"/>
      <c r="DK29" s="25">
        <v>1</v>
      </c>
      <c r="DL29" s="4"/>
      <c r="DM29" s="4"/>
      <c r="DN29" s="25">
        <v>1</v>
      </c>
      <c r="DO29" s="4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32.25" thickBot="1" x14ac:dyDescent="0.3">
      <c r="A30" s="3">
        <v>16</v>
      </c>
      <c r="B30" s="29" t="s">
        <v>229</v>
      </c>
      <c r="C30" s="5"/>
      <c r="D30" s="5"/>
      <c r="E30" s="5">
        <v>1</v>
      </c>
      <c r="F30" s="1"/>
      <c r="G30" s="5">
        <v>1</v>
      </c>
      <c r="H30" s="1"/>
      <c r="I30" s="1"/>
      <c r="J30" s="5">
        <v>1</v>
      </c>
      <c r="K30" s="4"/>
      <c r="L30" s="4"/>
      <c r="M30" s="5">
        <v>1</v>
      </c>
      <c r="N30" s="4"/>
      <c r="O30" s="4"/>
      <c r="P30" s="5">
        <v>1</v>
      </c>
      <c r="Q30" s="4"/>
      <c r="R30" s="4"/>
      <c r="S30" s="5">
        <v>1</v>
      </c>
      <c r="T30" s="4"/>
      <c r="U30" s="4"/>
      <c r="V30" s="5">
        <v>1</v>
      </c>
      <c r="W30" s="4"/>
      <c r="X30" s="4"/>
      <c r="Y30" s="5">
        <v>1</v>
      </c>
      <c r="Z30" s="4"/>
      <c r="AA30" s="4"/>
      <c r="AB30" s="5">
        <v>1</v>
      </c>
      <c r="AC30" s="4"/>
      <c r="AD30" s="4"/>
      <c r="AE30" s="5">
        <v>1</v>
      </c>
      <c r="AF30" s="4"/>
      <c r="AG30" s="4"/>
      <c r="AH30" s="5">
        <v>1</v>
      </c>
      <c r="AI30" s="4"/>
      <c r="AJ30" s="4"/>
      <c r="AK30" s="5">
        <v>1</v>
      </c>
      <c r="AL30" s="4"/>
      <c r="AM30" s="4"/>
      <c r="AN30" s="5">
        <v>1</v>
      </c>
      <c r="AO30" s="4"/>
      <c r="AP30" s="4"/>
      <c r="AQ30" s="5">
        <v>1</v>
      </c>
      <c r="AR30" s="4"/>
      <c r="AS30" s="4"/>
      <c r="AT30" s="5">
        <v>1</v>
      </c>
      <c r="AU30" s="4"/>
      <c r="AV30" s="4"/>
      <c r="AW30" s="5">
        <v>1</v>
      </c>
      <c r="AX30" s="4"/>
      <c r="AY30" s="4"/>
      <c r="AZ30" s="5">
        <v>1</v>
      </c>
      <c r="BA30" s="4"/>
      <c r="BB30" s="4"/>
      <c r="BC30" s="5">
        <v>1</v>
      </c>
      <c r="BD30" s="4"/>
      <c r="BE30" s="4"/>
      <c r="BF30" s="5">
        <v>1</v>
      </c>
      <c r="BG30" s="4"/>
      <c r="BH30" s="4"/>
      <c r="BI30" s="5">
        <v>1</v>
      </c>
      <c r="BJ30" s="4"/>
      <c r="BK30" s="4"/>
      <c r="BL30" s="5">
        <v>1</v>
      </c>
      <c r="BM30" s="4"/>
      <c r="BN30" s="4"/>
      <c r="BO30" s="5">
        <v>1</v>
      </c>
      <c r="BP30" s="4"/>
      <c r="BQ30" s="4"/>
      <c r="BR30" s="5">
        <v>1</v>
      </c>
      <c r="BS30" s="4"/>
      <c r="BT30" s="4"/>
      <c r="BU30" s="5">
        <v>1</v>
      </c>
      <c r="BV30" s="4"/>
      <c r="BW30" s="4"/>
      <c r="BX30" s="5">
        <v>1</v>
      </c>
      <c r="BY30" s="4"/>
      <c r="BZ30" s="4"/>
      <c r="CA30" s="5">
        <v>1</v>
      </c>
      <c r="CB30" s="4"/>
      <c r="CC30" s="4"/>
      <c r="CD30" s="5">
        <v>1</v>
      </c>
      <c r="CE30" s="4"/>
      <c r="CF30" s="4"/>
      <c r="CG30" s="5">
        <v>1</v>
      </c>
      <c r="CH30" s="4"/>
      <c r="CI30" s="4"/>
      <c r="CJ30" s="5">
        <v>1</v>
      </c>
      <c r="CK30" s="4"/>
      <c r="CL30" s="4"/>
      <c r="CM30" s="5">
        <v>1</v>
      </c>
      <c r="CN30" s="4"/>
      <c r="CO30" s="4"/>
      <c r="CP30" s="5">
        <v>1</v>
      </c>
      <c r="CQ30" s="4"/>
      <c r="CR30" s="4"/>
      <c r="CS30" s="5">
        <v>1</v>
      </c>
      <c r="CT30" s="4"/>
      <c r="CU30" s="4"/>
      <c r="CV30" s="5">
        <v>1</v>
      </c>
      <c r="CW30" s="4"/>
      <c r="CX30" s="4"/>
      <c r="CY30" s="5">
        <v>1</v>
      </c>
      <c r="CZ30" s="4"/>
      <c r="DA30" s="4"/>
      <c r="DB30" s="5">
        <v>1</v>
      </c>
      <c r="DC30" s="4"/>
      <c r="DD30" s="4"/>
      <c r="DE30" s="5">
        <v>1</v>
      </c>
      <c r="DF30" s="4"/>
      <c r="DG30" s="4"/>
      <c r="DH30" s="5">
        <v>1</v>
      </c>
      <c r="DI30" s="4"/>
      <c r="DJ30" s="4"/>
      <c r="DK30" s="5">
        <v>1</v>
      </c>
      <c r="DL30" s="4"/>
      <c r="DM30" s="4"/>
      <c r="DN30" s="5">
        <v>1</v>
      </c>
      <c r="DO30" s="4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32.25" thickBot="1" x14ac:dyDescent="0.3">
      <c r="A31" s="3">
        <v>17</v>
      </c>
      <c r="B31" s="29" t="s">
        <v>230</v>
      </c>
      <c r="C31" s="17"/>
      <c r="D31" s="17"/>
      <c r="E31" s="17">
        <v>1</v>
      </c>
      <c r="F31" s="1"/>
      <c r="G31" s="25">
        <v>1</v>
      </c>
      <c r="H31" s="1"/>
      <c r="I31" s="1"/>
      <c r="J31" s="25">
        <v>1</v>
      </c>
      <c r="K31" s="4"/>
      <c r="L31" s="4"/>
      <c r="M31" s="25">
        <v>1</v>
      </c>
      <c r="N31" s="4"/>
      <c r="O31" s="4"/>
      <c r="P31" s="25">
        <v>1</v>
      </c>
      <c r="Q31" s="4"/>
      <c r="R31" s="4"/>
      <c r="S31" s="25">
        <v>1</v>
      </c>
      <c r="T31" s="4"/>
      <c r="U31" s="4"/>
      <c r="V31" s="25">
        <v>1</v>
      </c>
      <c r="W31" s="4"/>
      <c r="X31" s="4"/>
      <c r="Y31" s="25">
        <v>1</v>
      </c>
      <c r="Z31" s="4"/>
      <c r="AA31" s="4"/>
      <c r="AB31" s="25">
        <v>1</v>
      </c>
      <c r="AC31" s="4"/>
      <c r="AD31" s="4"/>
      <c r="AE31" s="25">
        <v>1</v>
      </c>
      <c r="AF31" s="4"/>
      <c r="AG31" s="4"/>
      <c r="AH31" s="25">
        <v>1</v>
      </c>
      <c r="AI31" s="4"/>
      <c r="AJ31" s="4"/>
      <c r="AK31" s="25">
        <v>1</v>
      </c>
      <c r="AL31" s="4"/>
      <c r="AM31" s="4"/>
      <c r="AN31" s="25">
        <v>1</v>
      </c>
      <c r="AO31" s="4"/>
      <c r="AP31" s="4"/>
      <c r="AQ31" s="25">
        <v>1</v>
      </c>
      <c r="AR31" s="4"/>
      <c r="AS31" s="4"/>
      <c r="AT31" s="25">
        <v>1</v>
      </c>
      <c r="AU31" s="4"/>
      <c r="AV31" s="4"/>
      <c r="AW31" s="25">
        <v>1</v>
      </c>
      <c r="AX31" s="4"/>
      <c r="AY31" s="4"/>
      <c r="AZ31" s="25">
        <v>1</v>
      </c>
      <c r="BA31" s="4"/>
      <c r="BB31" s="4"/>
      <c r="BC31" s="25">
        <v>1</v>
      </c>
      <c r="BD31" s="4"/>
      <c r="BE31" s="4"/>
      <c r="BF31" s="25">
        <v>1</v>
      </c>
      <c r="BG31" s="4"/>
      <c r="BH31" s="4"/>
      <c r="BI31" s="25">
        <v>1</v>
      </c>
      <c r="BJ31" s="4"/>
      <c r="BK31" s="4"/>
      <c r="BL31" s="25">
        <v>1</v>
      </c>
      <c r="BM31" s="4"/>
      <c r="BN31" s="4"/>
      <c r="BO31" s="25">
        <v>1</v>
      </c>
      <c r="BP31" s="4"/>
      <c r="BQ31" s="4"/>
      <c r="BR31" s="25">
        <v>1</v>
      </c>
      <c r="BS31" s="4"/>
      <c r="BT31" s="4"/>
      <c r="BU31" s="25">
        <v>1</v>
      </c>
      <c r="BV31" s="4"/>
      <c r="BW31" s="4"/>
      <c r="BX31" s="25">
        <v>1</v>
      </c>
      <c r="BY31" s="4"/>
      <c r="BZ31" s="4"/>
      <c r="CA31" s="25">
        <v>1</v>
      </c>
      <c r="CB31" s="4"/>
      <c r="CC31" s="4"/>
      <c r="CD31" s="25">
        <v>1</v>
      </c>
      <c r="CE31" s="4"/>
      <c r="CF31" s="4"/>
      <c r="CG31" s="25">
        <v>1</v>
      </c>
      <c r="CH31" s="4"/>
      <c r="CI31" s="4"/>
      <c r="CJ31" s="25">
        <v>1</v>
      </c>
      <c r="CK31" s="4"/>
      <c r="CL31" s="4"/>
      <c r="CM31" s="25">
        <v>1</v>
      </c>
      <c r="CN31" s="4"/>
      <c r="CO31" s="4"/>
      <c r="CP31" s="25">
        <v>1</v>
      </c>
      <c r="CQ31" s="4"/>
      <c r="CR31" s="4"/>
      <c r="CS31" s="25">
        <v>1</v>
      </c>
      <c r="CT31" s="4"/>
      <c r="CU31" s="4"/>
      <c r="CV31" s="25">
        <v>1</v>
      </c>
      <c r="CW31" s="4"/>
      <c r="CX31" s="4"/>
      <c r="CY31" s="25">
        <v>1</v>
      </c>
      <c r="CZ31" s="4"/>
      <c r="DA31" s="4"/>
      <c r="DB31" s="25">
        <v>1</v>
      </c>
      <c r="DC31" s="4"/>
      <c r="DD31" s="4"/>
      <c r="DE31" s="25">
        <v>1</v>
      </c>
      <c r="DF31" s="4"/>
      <c r="DG31" s="4"/>
      <c r="DH31" s="25">
        <v>1</v>
      </c>
      <c r="DI31" s="4"/>
      <c r="DJ31" s="4"/>
      <c r="DK31" s="25">
        <v>1</v>
      </c>
      <c r="DL31" s="4"/>
      <c r="DM31" s="4"/>
      <c r="DN31" s="25">
        <v>1</v>
      </c>
      <c r="DO31" s="4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32.25" thickBot="1" x14ac:dyDescent="0.3">
      <c r="A32" s="3">
        <v>18</v>
      </c>
      <c r="B32" s="29" t="s">
        <v>231</v>
      </c>
      <c r="C32" s="17"/>
      <c r="D32" s="17"/>
      <c r="E32" s="17">
        <v>1</v>
      </c>
      <c r="F32" s="1"/>
      <c r="G32" s="25">
        <v>1</v>
      </c>
      <c r="H32" s="1"/>
      <c r="I32" s="1"/>
      <c r="J32" s="25">
        <v>1</v>
      </c>
      <c r="K32" s="4"/>
      <c r="L32" s="4"/>
      <c r="M32" s="25">
        <v>1</v>
      </c>
      <c r="N32" s="4"/>
      <c r="O32" s="4"/>
      <c r="P32" s="25">
        <v>1</v>
      </c>
      <c r="Q32" s="4"/>
      <c r="R32" s="4"/>
      <c r="S32" s="25">
        <v>1</v>
      </c>
      <c r="T32" s="4"/>
      <c r="U32" s="4"/>
      <c r="V32" s="25">
        <v>1</v>
      </c>
      <c r="W32" s="4"/>
      <c r="X32" s="4"/>
      <c r="Y32" s="25">
        <v>1</v>
      </c>
      <c r="Z32" s="4"/>
      <c r="AA32" s="4"/>
      <c r="AB32" s="25">
        <v>1</v>
      </c>
      <c r="AC32" s="4"/>
      <c r="AD32" s="4"/>
      <c r="AE32" s="25">
        <v>1</v>
      </c>
      <c r="AF32" s="4"/>
      <c r="AG32" s="4"/>
      <c r="AH32" s="25">
        <v>1</v>
      </c>
      <c r="AI32" s="4"/>
      <c r="AJ32" s="4"/>
      <c r="AK32" s="25">
        <v>1</v>
      </c>
      <c r="AL32" s="4"/>
      <c r="AM32" s="4"/>
      <c r="AN32" s="25">
        <v>1</v>
      </c>
      <c r="AO32" s="4"/>
      <c r="AP32" s="4"/>
      <c r="AQ32" s="25">
        <v>1</v>
      </c>
      <c r="AR32" s="4"/>
      <c r="AS32" s="4"/>
      <c r="AT32" s="25">
        <v>1</v>
      </c>
      <c r="AU32" s="4"/>
      <c r="AV32" s="4"/>
      <c r="AW32" s="25">
        <v>1</v>
      </c>
      <c r="AX32" s="4"/>
      <c r="AY32" s="4"/>
      <c r="AZ32" s="25">
        <v>1</v>
      </c>
      <c r="BA32" s="4"/>
      <c r="BB32" s="4"/>
      <c r="BC32" s="25">
        <v>1</v>
      </c>
      <c r="BD32" s="4"/>
      <c r="BE32" s="4"/>
      <c r="BF32" s="25">
        <v>1</v>
      </c>
      <c r="BG32" s="4"/>
      <c r="BH32" s="4"/>
      <c r="BI32" s="25">
        <v>1</v>
      </c>
      <c r="BJ32" s="4"/>
      <c r="BK32" s="4"/>
      <c r="BL32" s="25">
        <v>1</v>
      </c>
      <c r="BM32" s="4"/>
      <c r="BN32" s="4"/>
      <c r="BO32" s="25">
        <v>1</v>
      </c>
      <c r="BP32" s="4"/>
      <c r="BQ32" s="4"/>
      <c r="BR32" s="25">
        <v>1</v>
      </c>
      <c r="BS32" s="4"/>
      <c r="BT32" s="4"/>
      <c r="BU32" s="25">
        <v>1</v>
      </c>
      <c r="BV32" s="4"/>
      <c r="BW32" s="4"/>
      <c r="BX32" s="25">
        <v>1</v>
      </c>
      <c r="BY32" s="4"/>
      <c r="BZ32" s="4"/>
      <c r="CA32" s="25">
        <v>1</v>
      </c>
      <c r="CB32" s="4"/>
      <c r="CC32" s="4"/>
      <c r="CD32" s="25">
        <v>1</v>
      </c>
      <c r="CE32" s="4"/>
      <c r="CF32" s="4"/>
      <c r="CG32" s="25">
        <v>1</v>
      </c>
      <c r="CH32" s="4"/>
      <c r="CI32" s="4"/>
      <c r="CJ32" s="25">
        <v>1</v>
      </c>
      <c r="CK32" s="4"/>
      <c r="CL32" s="4"/>
      <c r="CM32" s="25">
        <v>1</v>
      </c>
      <c r="CN32" s="4"/>
      <c r="CO32" s="4"/>
      <c r="CP32" s="25">
        <v>1</v>
      </c>
      <c r="CQ32" s="4"/>
      <c r="CR32" s="4"/>
      <c r="CS32" s="25">
        <v>1</v>
      </c>
      <c r="CT32" s="4"/>
      <c r="CU32" s="4"/>
      <c r="CV32" s="25">
        <v>1</v>
      </c>
      <c r="CW32" s="4"/>
      <c r="CX32" s="4"/>
      <c r="CY32" s="25">
        <v>1</v>
      </c>
      <c r="CZ32" s="4"/>
      <c r="DA32" s="4"/>
      <c r="DB32" s="25">
        <v>1</v>
      </c>
      <c r="DC32" s="4"/>
      <c r="DD32" s="4"/>
      <c r="DE32" s="25">
        <v>1</v>
      </c>
      <c r="DF32" s="4"/>
      <c r="DG32" s="4"/>
      <c r="DH32" s="25">
        <v>1</v>
      </c>
      <c r="DI32" s="4"/>
      <c r="DJ32" s="4"/>
      <c r="DK32" s="25">
        <v>1</v>
      </c>
      <c r="DL32" s="4"/>
      <c r="DM32" s="4"/>
      <c r="DN32" s="25">
        <v>1</v>
      </c>
      <c r="DO32" s="4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32.25" thickBot="1" x14ac:dyDescent="0.3">
      <c r="A33" s="3">
        <v>19</v>
      </c>
      <c r="B33" s="29" t="s">
        <v>232</v>
      </c>
      <c r="C33" s="17"/>
      <c r="D33" s="17"/>
      <c r="E33" s="17">
        <v>1</v>
      </c>
      <c r="F33" s="1"/>
      <c r="G33" s="25">
        <v>1</v>
      </c>
      <c r="H33" s="1"/>
      <c r="I33" s="1"/>
      <c r="J33" s="25">
        <v>1</v>
      </c>
      <c r="K33" s="4"/>
      <c r="L33" s="4"/>
      <c r="M33" s="25">
        <v>1</v>
      </c>
      <c r="N33" s="4"/>
      <c r="O33" s="4"/>
      <c r="P33" s="25">
        <v>1</v>
      </c>
      <c r="Q33" s="4"/>
      <c r="R33" s="4"/>
      <c r="S33" s="25">
        <v>1</v>
      </c>
      <c r="T33" s="4"/>
      <c r="U33" s="4"/>
      <c r="V33" s="25">
        <v>1</v>
      </c>
      <c r="W33" s="4"/>
      <c r="X33" s="4"/>
      <c r="Y33" s="25">
        <v>1</v>
      </c>
      <c r="Z33" s="4"/>
      <c r="AA33" s="4"/>
      <c r="AB33" s="25">
        <v>1</v>
      </c>
      <c r="AC33" s="4"/>
      <c r="AD33" s="4"/>
      <c r="AE33" s="25">
        <v>1</v>
      </c>
      <c r="AF33" s="4"/>
      <c r="AG33" s="4"/>
      <c r="AH33" s="25">
        <v>1</v>
      </c>
      <c r="AI33" s="4"/>
      <c r="AJ33" s="4"/>
      <c r="AK33" s="25">
        <v>1</v>
      </c>
      <c r="AL33" s="4"/>
      <c r="AM33" s="4"/>
      <c r="AN33" s="25">
        <v>1</v>
      </c>
      <c r="AO33" s="4"/>
      <c r="AP33" s="4"/>
      <c r="AQ33" s="25">
        <v>1</v>
      </c>
      <c r="AR33" s="4"/>
      <c r="AS33" s="4"/>
      <c r="AT33" s="25">
        <v>1</v>
      </c>
      <c r="AU33" s="4"/>
      <c r="AV33" s="4"/>
      <c r="AW33" s="25">
        <v>1</v>
      </c>
      <c r="AX33" s="4"/>
      <c r="AY33" s="4"/>
      <c r="AZ33" s="25">
        <v>1</v>
      </c>
      <c r="BA33" s="4"/>
      <c r="BB33" s="4"/>
      <c r="BC33" s="25">
        <v>1</v>
      </c>
      <c r="BD33" s="4"/>
      <c r="BE33" s="4"/>
      <c r="BF33" s="25">
        <v>1</v>
      </c>
      <c r="BG33" s="4"/>
      <c r="BH33" s="4"/>
      <c r="BI33" s="25">
        <v>1</v>
      </c>
      <c r="BJ33" s="4"/>
      <c r="BK33" s="4"/>
      <c r="BL33" s="25">
        <v>1</v>
      </c>
      <c r="BM33" s="4"/>
      <c r="BN33" s="4"/>
      <c r="BO33" s="25">
        <v>1</v>
      </c>
      <c r="BP33" s="4"/>
      <c r="BQ33" s="4"/>
      <c r="BR33" s="25">
        <v>1</v>
      </c>
      <c r="BS33" s="4"/>
      <c r="BT33" s="4"/>
      <c r="BU33" s="25">
        <v>1</v>
      </c>
      <c r="BV33" s="4"/>
      <c r="BW33" s="4"/>
      <c r="BX33" s="25">
        <v>1</v>
      </c>
      <c r="BY33" s="4"/>
      <c r="BZ33" s="4"/>
      <c r="CA33" s="25">
        <v>1</v>
      </c>
      <c r="CB33" s="4"/>
      <c r="CC33" s="4"/>
      <c r="CD33" s="25">
        <v>1</v>
      </c>
      <c r="CE33" s="4"/>
      <c r="CF33" s="4"/>
      <c r="CG33" s="25">
        <v>1</v>
      </c>
      <c r="CH33" s="4"/>
      <c r="CI33" s="4"/>
      <c r="CJ33" s="25">
        <v>1</v>
      </c>
      <c r="CK33" s="4"/>
      <c r="CL33" s="4"/>
      <c r="CM33" s="25">
        <v>1</v>
      </c>
      <c r="CN33" s="4"/>
      <c r="CO33" s="4"/>
      <c r="CP33" s="25">
        <v>1</v>
      </c>
      <c r="CQ33" s="4"/>
      <c r="CR33" s="4"/>
      <c r="CS33" s="25">
        <v>1</v>
      </c>
      <c r="CT33" s="4"/>
      <c r="CU33" s="4"/>
      <c r="CV33" s="25">
        <v>1</v>
      </c>
      <c r="CW33" s="4"/>
      <c r="CX33" s="4"/>
      <c r="CY33" s="25">
        <v>1</v>
      </c>
      <c r="CZ33" s="4"/>
      <c r="DA33" s="4"/>
      <c r="DB33" s="25">
        <v>1</v>
      </c>
      <c r="DC33" s="4"/>
      <c r="DD33" s="4"/>
      <c r="DE33" s="25">
        <v>1</v>
      </c>
      <c r="DF33" s="4"/>
      <c r="DG33" s="4"/>
      <c r="DH33" s="25">
        <v>1</v>
      </c>
      <c r="DI33" s="4"/>
      <c r="DJ33" s="4"/>
      <c r="DK33" s="25">
        <v>1</v>
      </c>
      <c r="DL33" s="4"/>
      <c r="DM33" s="4"/>
      <c r="DN33" s="25">
        <v>1</v>
      </c>
      <c r="DO33" s="4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6" t="s">
        <v>139</v>
      </c>
      <c r="B34" s="37"/>
      <c r="C34" s="18">
        <f t="shared" ref="C34:AH34" si="0">SUM(C15:C33)</f>
        <v>0</v>
      </c>
      <c r="D34" s="18">
        <f t="shared" si="0"/>
        <v>0</v>
      </c>
      <c r="E34" s="18">
        <f t="shared" si="0"/>
        <v>19</v>
      </c>
      <c r="F34" s="18">
        <f t="shared" si="0"/>
        <v>0</v>
      </c>
      <c r="G34" s="18">
        <f t="shared" si="0"/>
        <v>19</v>
      </c>
      <c r="H34" s="18">
        <f t="shared" si="0"/>
        <v>0</v>
      </c>
      <c r="I34" s="18">
        <f t="shared" si="0"/>
        <v>0</v>
      </c>
      <c r="J34" s="18">
        <f t="shared" si="0"/>
        <v>19</v>
      </c>
      <c r="K34" s="18">
        <f t="shared" si="0"/>
        <v>0</v>
      </c>
      <c r="L34" s="18">
        <f t="shared" si="0"/>
        <v>0</v>
      </c>
      <c r="M34" s="18">
        <f t="shared" si="0"/>
        <v>19</v>
      </c>
      <c r="N34" s="18">
        <f t="shared" si="0"/>
        <v>0</v>
      </c>
      <c r="O34" s="18">
        <f t="shared" si="0"/>
        <v>0</v>
      </c>
      <c r="P34" s="18">
        <f t="shared" si="0"/>
        <v>19</v>
      </c>
      <c r="Q34" s="18">
        <f t="shared" si="0"/>
        <v>0</v>
      </c>
      <c r="R34" s="18">
        <f t="shared" si="0"/>
        <v>0</v>
      </c>
      <c r="S34" s="18">
        <f t="shared" si="0"/>
        <v>19</v>
      </c>
      <c r="T34" s="18">
        <f t="shared" si="0"/>
        <v>0</v>
      </c>
      <c r="U34" s="18">
        <f t="shared" si="0"/>
        <v>0</v>
      </c>
      <c r="V34" s="18">
        <f t="shared" si="0"/>
        <v>19</v>
      </c>
      <c r="W34" s="18">
        <f t="shared" si="0"/>
        <v>0</v>
      </c>
      <c r="X34" s="18">
        <f t="shared" si="0"/>
        <v>0</v>
      </c>
      <c r="Y34" s="18">
        <f t="shared" si="0"/>
        <v>19</v>
      </c>
      <c r="Z34" s="18">
        <f t="shared" si="0"/>
        <v>0</v>
      </c>
      <c r="AA34" s="18">
        <f t="shared" si="0"/>
        <v>0</v>
      </c>
      <c r="AB34" s="18">
        <f t="shared" si="0"/>
        <v>19</v>
      </c>
      <c r="AC34" s="18">
        <f t="shared" si="0"/>
        <v>0</v>
      </c>
      <c r="AD34" s="18">
        <f t="shared" si="0"/>
        <v>0</v>
      </c>
      <c r="AE34" s="18">
        <f t="shared" si="0"/>
        <v>19</v>
      </c>
      <c r="AF34" s="18">
        <f t="shared" si="0"/>
        <v>0</v>
      </c>
      <c r="AG34" s="18">
        <f t="shared" si="0"/>
        <v>0</v>
      </c>
      <c r="AH34" s="18">
        <f t="shared" si="0"/>
        <v>19</v>
      </c>
      <c r="AI34" s="18">
        <f t="shared" ref="AI34:BN34" si="1">SUM(AI15:AI33)</f>
        <v>0</v>
      </c>
      <c r="AJ34" s="18">
        <f t="shared" si="1"/>
        <v>0</v>
      </c>
      <c r="AK34" s="18">
        <f t="shared" si="1"/>
        <v>19</v>
      </c>
      <c r="AL34" s="18">
        <f t="shared" si="1"/>
        <v>0</v>
      </c>
      <c r="AM34" s="18">
        <f t="shared" si="1"/>
        <v>0</v>
      </c>
      <c r="AN34" s="18">
        <f t="shared" si="1"/>
        <v>19</v>
      </c>
      <c r="AO34" s="18">
        <f t="shared" si="1"/>
        <v>0</v>
      </c>
      <c r="AP34" s="18">
        <f t="shared" si="1"/>
        <v>0</v>
      </c>
      <c r="AQ34" s="18">
        <f t="shared" si="1"/>
        <v>19</v>
      </c>
      <c r="AR34" s="18">
        <f t="shared" si="1"/>
        <v>0</v>
      </c>
      <c r="AS34" s="18">
        <f t="shared" si="1"/>
        <v>0</v>
      </c>
      <c r="AT34" s="18">
        <f t="shared" si="1"/>
        <v>19</v>
      </c>
      <c r="AU34" s="18">
        <f t="shared" si="1"/>
        <v>0</v>
      </c>
      <c r="AV34" s="18">
        <f t="shared" si="1"/>
        <v>0</v>
      </c>
      <c r="AW34" s="18">
        <f t="shared" si="1"/>
        <v>19</v>
      </c>
      <c r="AX34" s="18">
        <f t="shared" si="1"/>
        <v>0</v>
      </c>
      <c r="AY34" s="18">
        <f t="shared" si="1"/>
        <v>0</v>
      </c>
      <c r="AZ34" s="18">
        <f t="shared" si="1"/>
        <v>19</v>
      </c>
      <c r="BA34" s="18">
        <f t="shared" si="1"/>
        <v>0</v>
      </c>
      <c r="BB34" s="18">
        <f t="shared" si="1"/>
        <v>0</v>
      </c>
      <c r="BC34" s="18">
        <f t="shared" si="1"/>
        <v>19</v>
      </c>
      <c r="BD34" s="18">
        <f t="shared" si="1"/>
        <v>0</v>
      </c>
      <c r="BE34" s="18">
        <f t="shared" si="1"/>
        <v>0</v>
      </c>
      <c r="BF34" s="18">
        <f t="shared" si="1"/>
        <v>19</v>
      </c>
      <c r="BG34" s="18">
        <f t="shared" si="1"/>
        <v>0</v>
      </c>
      <c r="BH34" s="18">
        <f t="shared" si="1"/>
        <v>0</v>
      </c>
      <c r="BI34" s="18">
        <f t="shared" si="1"/>
        <v>19</v>
      </c>
      <c r="BJ34" s="18">
        <f t="shared" si="1"/>
        <v>0</v>
      </c>
      <c r="BK34" s="18">
        <f t="shared" si="1"/>
        <v>0</v>
      </c>
      <c r="BL34" s="18">
        <f t="shared" si="1"/>
        <v>19</v>
      </c>
      <c r="BM34" s="18">
        <f t="shared" si="1"/>
        <v>0</v>
      </c>
      <c r="BN34" s="18">
        <f t="shared" si="1"/>
        <v>0</v>
      </c>
      <c r="BO34" s="18">
        <f t="shared" ref="BO34:CT34" si="2">SUM(BO15:BO33)</f>
        <v>19</v>
      </c>
      <c r="BP34" s="18">
        <f t="shared" si="2"/>
        <v>0</v>
      </c>
      <c r="BQ34" s="18">
        <f t="shared" si="2"/>
        <v>0</v>
      </c>
      <c r="BR34" s="18">
        <f t="shared" si="2"/>
        <v>19</v>
      </c>
      <c r="BS34" s="18">
        <f t="shared" si="2"/>
        <v>0</v>
      </c>
      <c r="BT34" s="18">
        <f t="shared" si="2"/>
        <v>0</v>
      </c>
      <c r="BU34" s="18">
        <f t="shared" si="2"/>
        <v>19</v>
      </c>
      <c r="BV34" s="18">
        <f t="shared" si="2"/>
        <v>0</v>
      </c>
      <c r="BW34" s="18">
        <f t="shared" si="2"/>
        <v>0</v>
      </c>
      <c r="BX34" s="18">
        <f t="shared" si="2"/>
        <v>19</v>
      </c>
      <c r="BY34" s="18">
        <f t="shared" si="2"/>
        <v>0</v>
      </c>
      <c r="BZ34" s="18">
        <f t="shared" si="2"/>
        <v>0</v>
      </c>
      <c r="CA34" s="18">
        <f t="shared" si="2"/>
        <v>19</v>
      </c>
      <c r="CB34" s="18">
        <f t="shared" si="2"/>
        <v>0</v>
      </c>
      <c r="CC34" s="18">
        <f t="shared" si="2"/>
        <v>0</v>
      </c>
      <c r="CD34" s="18">
        <f t="shared" si="2"/>
        <v>19</v>
      </c>
      <c r="CE34" s="18">
        <f t="shared" si="2"/>
        <v>0</v>
      </c>
      <c r="CF34" s="18">
        <f t="shared" si="2"/>
        <v>0</v>
      </c>
      <c r="CG34" s="18">
        <f t="shared" si="2"/>
        <v>19</v>
      </c>
      <c r="CH34" s="18">
        <f t="shared" si="2"/>
        <v>0</v>
      </c>
      <c r="CI34" s="18">
        <f t="shared" si="2"/>
        <v>0</v>
      </c>
      <c r="CJ34" s="18">
        <f t="shared" si="2"/>
        <v>19</v>
      </c>
      <c r="CK34" s="18">
        <f t="shared" si="2"/>
        <v>0</v>
      </c>
      <c r="CL34" s="18">
        <f t="shared" si="2"/>
        <v>0</v>
      </c>
      <c r="CM34" s="18">
        <f t="shared" si="2"/>
        <v>19</v>
      </c>
      <c r="CN34" s="18">
        <f t="shared" si="2"/>
        <v>0</v>
      </c>
      <c r="CO34" s="18">
        <f t="shared" si="2"/>
        <v>0</v>
      </c>
      <c r="CP34" s="18">
        <f t="shared" si="2"/>
        <v>19</v>
      </c>
      <c r="CQ34" s="18">
        <f t="shared" si="2"/>
        <v>0</v>
      </c>
      <c r="CR34" s="18">
        <f t="shared" si="2"/>
        <v>0</v>
      </c>
      <c r="CS34" s="18">
        <f t="shared" si="2"/>
        <v>19</v>
      </c>
      <c r="CT34" s="18">
        <f t="shared" si="2"/>
        <v>0</v>
      </c>
      <c r="CU34" s="18">
        <f t="shared" ref="CU34:DO34" si="3">SUM(CU15:CU33)</f>
        <v>0</v>
      </c>
      <c r="CV34" s="18">
        <f t="shared" si="3"/>
        <v>19</v>
      </c>
      <c r="CW34" s="18">
        <f t="shared" si="3"/>
        <v>0</v>
      </c>
      <c r="CX34" s="18">
        <f t="shared" si="3"/>
        <v>0</v>
      </c>
      <c r="CY34" s="18">
        <f t="shared" si="3"/>
        <v>19</v>
      </c>
      <c r="CZ34" s="18">
        <f t="shared" si="3"/>
        <v>0</v>
      </c>
      <c r="DA34" s="18">
        <f t="shared" si="3"/>
        <v>0</v>
      </c>
      <c r="DB34" s="18">
        <f t="shared" si="3"/>
        <v>19</v>
      </c>
      <c r="DC34" s="18">
        <f t="shared" si="3"/>
        <v>0</v>
      </c>
      <c r="DD34" s="18">
        <f t="shared" si="3"/>
        <v>0</v>
      </c>
      <c r="DE34" s="18">
        <f t="shared" si="3"/>
        <v>19</v>
      </c>
      <c r="DF34" s="18">
        <f t="shared" si="3"/>
        <v>0</v>
      </c>
      <c r="DG34" s="18">
        <f t="shared" si="3"/>
        <v>0</v>
      </c>
      <c r="DH34" s="18">
        <f t="shared" si="3"/>
        <v>19</v>
      </c>
      <c r="DI34" s="18">
        <f t="shared" si="3"/>
        <v>0</v>
      </c>
      <c r="DJ34" s="18">
        <f t="shared" si="3"/>
        <v>0</v>
      </c>
      <c r="DK34" s="18">
        <f t="shared" si="3"/>
        <v>19</v>
      </c>
      <c r="DL34" s="18">
        <f t="shared" si="3"/>
        <v>0</v>
      </c>
      <c r="DM34" s="18">
        <f t="shared" si="3"/>
        <v>0</v>
      </c>
      <c r="DN34" s="18">
        <f t="shared" si="3"/>
        <v>19</v>
      </c>
      <c r="DO34" s="18">
        <f t="shared" si="3"/>
        <v>0</v>
      </c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8" t="s">
        <v>149</v>
      </c>
      <c r="B35" s="39"/>
      <c r="C35" s="21">
        <f>C34/25%</f>
        <v>0</v>
      </c>
      <c r="D35" s="21">
        <f>D34/25%</f>
        <v>0</v>
      </c>
      <c r="E35" s="21">
        <f>E34/19%</f>
        <v>100</v>
      </c>
      <c r="F35" s="21">
        <f>F34/19%</f>
        <v>0</v>
      </c>
      <c r="G35" s="21">
        <f>G34/19%</f>
        <v>100</v>
      </c>
      <c r="H35" s="21">
        <f t="shared" ref="H35:BP35" si="4">H34/25%</f>
        <v>0</v>
      </c>
      <c r="I35" s="21">
        <f t="shared" si="4"/>
        <v>0</v>
      </c>
      <c r="J35" s="21">
        <f>J34/19%</f>
        <v>100</v>
      </c>
      <c r="K35" s="21">
        <f t="shared" si="4"/>
        <v>0</v>
      </c>
      <c r="L35" s="21">
        <f t="shared" si="4"/>
        <v>0</v>
      </c>
      <c r="M35" s="21">
        <f>M34/19%</f>
        <v>100</v>
      </c>
      <c r="N35" s="21">
        <f t="shared" si="4"/>
        <v>0</v>
      </c>
      <c r="O35" s="21">
        <f t="shared" si="4"/>
        <v>0</v>
      </c>
      <c r="P35" s="21">
        <f>P34/19%</f>
        <v>100</v>
      </c>
      <c r="Q35" s="21">
        <f t="shared" si="4"/>
        <v>0</v>
      </c>
      <c r="R35" s="21">
        <f t="shared" si="4"/>
        <v>0</v>
      </c>
      <c r="S35" s="21">
        <f>S34/19%</f>
        <v>100</v>
      </c>
      <c r="T35" s="21">
        <f t="shared" si="4"/>
        <v>0</v>
      </c>
      <c r="U35" s="21">
        <f t="shared" si="4"/>
        <v>0</v>
      </c>
      <c r="V35" s="21">
        <f>V34/19%</f>
        <v>100</v>
      </c>
      <c r="W35" s="21">
        <f t="shared" si="4"/>
        <v>0</v>
      </c>
      <c r="X35" s="21">
        <f t="shared" si="4"/>
        <v>0</v>
      </c>
      <c r="Y35" s="21">
        <f>Y34/19%</f>
        <v>100</v>
      </c>
      <c r="Z35" s="21">
        <f t="shared" si="4"/>
        <v>0</v>
      </c>
      <c r="AA35" s="21">
        <f t="shared" si="4"/>
        <v>0</v>
      </c>
      <c r="AB35" s="21">
        <f>AB34/19%</f>
        <v>100</v>
      </c>
      <c r="AC35" s="21">
        <f t="shared" si="4"/>
        <v>0</v>
      </c>
      <c r="AD35" s="21">
        <f t="shared" si="4"/>
        <v>0</v>
      </c>
      <c r="AE35" s="21">
        <f>AE34/19%</f>
        <v>100</v>
      </c>
      <c r="AF35" s="21">
        <f t="shared" si="4"/>
        <v>0</v>
      </c>
      <c r="AG35" s="21">
        <f t="shared" si="4"/>
        <v>0</v>
      </c>
      <c r="AH35" s="21">
        <f>AH34/19%</f>
        <v>100</v>
      </c>
      <c r="AI35" s="21">
        <f t="shared" si="4"/>
        <v>0</v>
      </c>
      <c r="AJ35" s="21">
        <f t="shared" si="4"/>
        <v>0</v>
      </c>
      <c r="AK35" s="21">
        <f>AK34/19%</f>
        <v>100</v>
      </c>
      <c r="AL35" s="21">
        <f t="shared" si="4"/>
        <v>0</v>
      </c>
      <c r="AM35" s="21">
        <f t="shared" si="4"/>
        <v>0</v>
      </c>
      <c r="AN35" s="21">
        <f>AN34/19%</f>
        <v>100</v>
      </c>
      <c r="AO35" s="21">
        <f t="shared" si="4"/>
        <v>0</v>
      </c>
      <c r="AP35" s="21">
        <f t="shared" si="4"/>
        <v>0</v>
      </c>
      <c r="AQ35" s="21">
        <f>AQ34/19%</f>
        <v>100</v>
      </c>
      <c r="AR35" s="21">
        <f t="shared" si="4"/>
        <v>0</v>
      </c>
      <c r="AS35" s="21">
        <f t="shared" si="4"/>
        <v>0</v>
      </c>
      <c r="AT35" s="21">
        <f>AT34/19%</f>
        <v>100</v>
      </c>
      <c r="AU35" s="21">
        <f t="shared" si="4"/>
        <v>0</v>
      </c>
      <c r="AV35" s="21">
        <f t="shared" si="4"/>
        <v>0</v>
      </c>
      <c r="AW35" s="21">
        <f>AW34/19%</f>
        <v>100</v>
      </c>
      <c r="AX35" s="21">
        <f t="shared" si="4"/>
        <v>0</v>
      </c>
      <c r="AY35" s="21">
        <f t="shared" si="4"/>
        <v>0</v>
      </c>
      <c r="AZ35" s="21">
        <f>AZ34/19%</f>
        <v>100</v>
      </c>
      <c r="BA35" s="21">
        <f t="shared" si="4"/>
        <v>0</v>
      </c>
      <c r="BB35" s="21">
        <f t="shared" si="4"/>
        <v>0</v>
      </c>
      <c r="BC35" s="21">
        <f>BC34/19%</f>
        <v>100</v>
      </c>
      <c r="BD35" s="21">
        <f t="shared" si="4"/>
        <v>0</v>
      </c>
      <c r="BE35" s="21">
        <f t="shared" si="4"/>
        <v>0</v>
      </c>
      <c r="BF35" s="21">
        <f>BF34/19%</f>
        <v>100</v>
      </c>
      <c r="BG35" s="21">
        <f t="shared" si="4"/>
        <v>0</v>
      </c>
      <c r="BH35" s="22">
        <f t="shared" si="4"/>
        <v>0</v>
      </c>
      <c r="BI35" s="22">
        <f>BI34/19%</f>
        <v>100</v>
      </c>
      <c r="BJ35" s="22">
        <f t="shared" si="4"/>
        <v>0</v>
      </c>
      <c r="BK35" s="22">
        <f t="shared" si="4"/>
        <v>0</v>
      </c>
      <c r="BL35" s="22">
        <f>BL34/19%</f>
        <v>100</v>
      </c>
      <c r="BM35" s="22">
        <f t="shared" si="4"/>
        <v>0</v>
      </c>
      <c r="BN35" s="22">
        <f t="shared" si="4"/>
        <v>0</v>
      </c>
      <c r="BO35" s="22">
        <f>BO34/19%</f>
        <v>100</v>
      </c>
      <c r="BP35" s="22">
        <f t="shared" si="4"/>
        <v>0</v>
      </c>
      <c r="BQ35" s="22">
        <f t="shared" ref="BQ35:DO35" si="5">BQ34/25%</f>
        <v>0</v>
      </c>
      <c r="BR35" s="22">
        <f>BR34/19%</f>
        <v>100</v>
      </c>
      <c r="BS35" s="22">
        <f t="shared" si="5"/>
        <v>0</v>
      </c>
      <c r="BT35" s="22">
        <f t="shared" si="5"/>
        <v>0</v>
      </c>
      <c r="BU35" s="22">
        <f>BU34/19%</f>
        <v>100</v>
      </c>
      <c r="BV35" s="22">
        <f t="shared" si="5"/>
        <v>0</v>
      </c>
      <c r="BW35" s="21">
        <f t="shared" si="5"/>
        <v>0</v>
      </c>
      <c r="BX35" s="21">
        <f>BX34/19%</f>
        <v>100</v>
      </c>
      <c r="BY35" s="21">
        <f t="shared" si="5"/>
        <v>0</v>
      </c>
      <c r="BZ35" s="21">
        <f t="shared" si="5"/>
        <v>0</v>
      </c>
      <c r="CA35" s="21">
        <f>CA34/19%</f>
        <v>100</v>
      </c>
      <c r="CB35" s="21">
        <f t="shared" si="5"/>
        <v>0</v>
      </c>
      <c r="CC35" s="21">
        <f t="shared" si="5"/>
        <v>0</v>
      </c>
      <c r="CD35" s="21">
        <f>CD34/19%</f>
        <v>100</v>
      </c>
      <c r="CE35" s="21">
        <f t="shared" si="5"/>
        <v>0</v>
      </c>
      <c r="CF35" s="21">
        <f t="shared" si="5"/>
        <v>0</v>
      </c>
      <c r="CG35" s="21">
        <f>CG34/19%</f>
        <v>100</v>
      </c>
      <c r="CH35" s="21">
        <f t="shared" si="5"/>
        <v>0</v>
      </c>
      <c r="CI35" s="21">
        <f t="shared" si="5"/>
        <v>0</v>
      </c>
      <c r="CJ35" s="21">
        <f>CJ34/19%</f>
        <v>100</v>
      </c>
      <c r="CK35" s="21">
        <f t="shared" si="5"/>
        <v>0</v>
      </c>
      <c r="CL35" s="21">
        <f t="shared" si="5"/>
        <v>0</v>
      </c>
      <c r="CM35" s="21">
        <f>CM34/19%</f>
        <v>100</v>
      </c>
      <c r="CN35" s="21">
        <f t="shared" si="5"/>
        <v>0</v>
      </c>
      <c r="CO35" s="21">
        <f t="shared" si="5"/>
        <v>0</v>
      </c>
      <c r="CP35" s="21">
        <f>CP34/19%</f>
        <v>100</v>
      </c>
      <c r="CQ35" s="21">
        <f t="shared" si="5"/>
        <v>0</v>
      </c>
      <c r="CR35" s="21">
        <f t="shared" si="5"/>
        <v>0</v>
      </c>
      <c r="CS35" s="21">
        <f>CS34/19%</f>
        <v>100</v>
      </c>
      <c r="CT35" s="21">
        <f t="shared" si="5"/>
        <v>0</v>
      </c>
      <c r="CU35" s="21">
        <f t="shared" si="5"/>
        <v>0</v>
      </c>
      <c r="CV35" s="21">
        <f>CV34/19%</f>
        <v>100</v>
      </c>
      <c r="CW35" s="21">
        <f t="shared" si="5"/>
        <v>0</v>
      </c>
      <c r="CX35" s="21">
        <f t="shared" si="5"/>
        <v>0</v>
      </c>
      <c r="CY35" s="21">
        <f>CY34/19%</f>
        <v>100</v>
      </c>
      <c r="CZ35" s="21">
        <f t="shared" si="5"/>
        <v>0</v>
      </c>
      <c r="DA35" s="22">
        <f t="shared" si="5"/>
        <v>0</v>
      </c>
      <c r="DB35" s="22">
        <f>DB34/19%</f>
        <v>100</v>
      </c>
      <c r="DC35" s="22">
        <f t="shared" si="5"/>
        <v>0</v>
      </c>
      <c r="DD35" s="22">
        <f t="shared" si="5"/>
        <v>0</v>
      </c>
      <c r="DE35" s="22">
        <f>DE34/19%</f>
        <v>100</v>
      </c>
      <c r="DF35" s="22">
        <f t="shared" si="5"/>
        <v>0</v>
      </c>
      <c r="DG35" s="22">
        <f t="shared" si="5"/>
        <v>0</v>
      </c>
      <c r="DH35" s="22">
        <f>DH34/19%</f>
        <v>100</v>
      </c>
      <c r="DI35" s="22">
        <f t="shared" si="5"/>
        <v>0</v>
      </c>
      <c r="DJ35" s="22">
        <f t="shared" si="5"/>
        <v>0</v>
      </c>
      <c r="DK35" s="22">
        <f>DK34/19%</f>
        <v>100</v>
      </c>
      <c r="DL35" s="22">
        <f t="shared" si="5"/>
        <v>0</v>
      </c>
      <c r="DM35" s="22">
        <f t="shared" si="5"/>
        <v>0</v>
      </c>
      <c r="DN35" s="22">
        <f>DN34/19%</f>
        <v>100</v>
      </c>
      <c r="DO35" s="22">
        <f t="shared" si="5"/>
        <v>0</v>
      </c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B36" s="10"/>
      <c r="C36" s="11"/>
      <c r="T36" s="10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B37" t="s">
        <v>140</v>
      </c>
      <c r="T37" s="10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</row>
    <row r="38" spans="1:254" x14ac:dyDescent="0.25">
      <c r="B38" t="s">
        <v>141</v>
      </c>
      <c r="C38" t="s">
        <v>144</v>
      </c>
      <c r="D38" s="27">
        <f>(C35+F35+I35+L35+O35+R35+U35)/7</f>
        <v>0</v>
      </c>
      <c r="E38">
        <f>D38/100*25</f>
        <v>0</v>
      </c>
      <c r="T38" s="10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</row>
    <row r="39" spans="1:254" x14ac:dyDescent="0.25">
      <c r="B39" t="s">
        <v>142</v>
      </c>
      <c r="C39" t="s">
        <v>144</v>
      </c>
      <c r="D39" s="27">
        <f>(D35+G35+J35+M35+P35+S35+V35)/7</f>
        <v>85.714285714285708</v>
      </c>
      <c r="E39">
        <f>D39/100*19</f>
        <v>16.285714285714285</v>
      </c>
      <c r="T39" s="10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</row>
    <row r="40" spans="1:254" x14ac:dyDescent="0.25">
      <c r="B40" t="s">
        <v>143</v>
      </c>
      <c r="C40" t="s">
        <v>144</v>
      </c>
      <c r="D40" s="27">
        <f>(E35+H35+K35+N35+Q35+T35+W35)/7</f>
        <v>14.285714285714286</v>
      </c>
      <c r="E40">
        <f>D40/100*19</f>
        <v>2.7142857142857149</v>
      </c>
      <c r="T40" s="10"/>
    </row>
    <row r="41" spans="1:254" ht="39" customHeight="1" x14ac:dyDescent="0.25">
      <c r="D41" s="19">
        <f>SUM(D38:D40)</f>
        <v>100</v>
      </c>
      <c r="E41" s="20">
        <f>SUM(E38:E40)</f>
        <v>19</v>
      </c>
    </row>
    <row r="42" spans="1:254" x14ac:dyDescent="0.25">
      <c r="B42" t="s">
        <v>141</v>
      </c>
      <c r="C42" t="s">
        <v>145</v>
      </c>
      <c r="D42" s="27">
        <f>(X35+AA35+AD35+AG35+AJ35+AM35+AP35+AS35+AV35+AY35+BB35+BE35)/12</f>
        <v>0</v>
      </c>
      <c r="E42" s="13">
        <f>D42/100*19</f>
        <v>0</v>
      </c>
    </row>
    <row r="43" spans="1:254" x14ac:dyDescent="0.25">
      <c r="B43" t="s">
        <v>142</v>
      </c>
      <c r="C43" t="s">
        <v>145</v>
      </c>
      <c r="D43" s="27">
        <f>(Y35+AB35+AE35+AH35+AK35+AN35+AQ35+AT35+AW35+AZ35+BC35+BC35+W35)/12</f>
        <v>100</v>
      </c>
      <c r="E43" s="13">
        <f>D43/100*19</f>
        <v>19</v>
      </c>
    </row>
    <row r="44" spans="1:254" x14ac:dyDescent="0.25">
      <c r="B44" t="s">
        <v>143</v>
      </c>
      <c r="C44" t="s">
        <v>145</v>
      </c>
      <c r="D44" s="27">
        <f>(Z35+AC35+AF35+AI35+AL35+AO35+AR35+AU35+AX35+BA35+BD35+BG35)/12</f>
        <v>0</v>
      </c>
      <c r="E44" s="13">
        <f t="shared" ref="E44:E56" si="6">D44/100*25</f>
        <v>0</v>
      </c>
    </row>
    <row r="45" spans="1:254" x14ac:dyDescent="0.25">
      <c r="D45" s="19">
        <f>SUM(D42:D44)</f>
        <v>100</v>
      </c>
      <c r="E45" s="19">
        <f>SUM(E42:E44)</f>
        <v>19</v>
      </c>
    </row>
    <row r="46" spans="1:254" x14ac:dyDescent="0.25">
      <c r="B46" t="s">
        <v>141</v>
      </c>
      <c r="C46" t="s">
        <v>146</v>
      </c>
      <c r="D46" s="27">
        <f>(BH35+BK35+BN35+BQ35+BT35)/5</f>
        <v>0</v>
      </c>
      <c r="E46">
        <f t="shared" si="6"/>
        <v>0</v>
      </c>
    </row>
    <row r="47" spans="1:254" x14ac:dyDescent="0.25">
      <c r="B47" t="s">
        <v>142</v>
      </c>
      <c r="C47" t="s">
        <v>146</v>
      </c>
      <c r="D47" s="27">
        <f>(BI35+BL35+BO35+BR35+BU35)/5</f>
        <v>100</v>
      </c>
      <c r="E47">
        <f>D47/100*19</f>
        <v>19</v>
      </c>
    </row>
    <row r="48" spans="1:254" x14ac:dyDescent="0.25">
      <c r="B48" t="s">
        <v>143</v>
      </c>
      <c r="C48" t="s">
        <v>146</v>
      </c>
      <c r="D48" s="27">
        <f>(BJ35+BM35+BP35+BS35+BV35)/5</f>
        <v>0</v>
      </c>
      <c r="E48">
        <f t="shared" si="6"/>
        <v>0</v>
      </c>
    </row>
    <row r="49" spans="2:5" x14ac:dyDescent="0.25">
      <c r="D49" s="19">
        <f>SUM(D46:D48)</f>
        <v>100</v>
      </c>
      <c r="E49" s="20">
        <f>SUM(E46:E48)</f>
        <v>19</v>
      </c>
    </row>
    <row r="50" spans="2:5" x14ac:dyDescent="0.25">
      <c r="B50" t="s">
        <v>141</v>
      </c>
      <c r="C50" t="s">
        <v>147</v>
      </c>
      <c r="D50" s="27">
        <f>(BW35+BZ35+CC35+CF35+CI35+CL35+CO35+CR35+CU35+CX35)/10</f>
        <v>0</v>
      </c>
      <c r="E50">
        <f t="shared" si="6"/>
        <v>0</v>
      </c>
    </row>
    <row r="51" spans="2:5" x14ac:dyDescent="0.25">
      <c r="B51" t="s">
        <v>142</v>
      </c>
      <c r="C51" t="s">
        <v>147</v>
      </c>
      <c r="D51" s="27">
        <f>(BX35+CA35+CD35+CG35+CJ35+CM35+CP35+CS35+CV35+CY35)/10</f>
        <v>100</v>
      </c>
      <c r="E51">
        <f>D51/100*19</f>
        <v>19</v>
      </c>
    </row>
    <row r="52" spans="2:5" x14ac:dyDescent="0.25">
      <c r="B52" t="s">
        <v>143</v>
      </c>
      <c r="C52" t="s">
        <v>147</v>
      </c>
      <c r="D52" s="27">
        <f>(BY35+CB35+CE35+CH35+CK35+CN35+CQ35+CT35+CW35+CZ35)/10</f>
        <v>0</v>
      </c>
      <c r="E52">
        <f t="shared" si="6"/>
        <v>0</v>
      </c>
    </row>
    <row r="53" spans="2:5" x14ac:dyDescent="0.25">
      <c r="D53" s="20">
        <f>SUM(D50:D52)</f>
        <v>100</v>
      </c>
      <c r="E53" s="20">
        <f>SUM(E50:E52)</f>
        <v>19</v>
      </c>
    </row>
    <row r="54" spans="2:5" x14ac:dyDescent="0.25">
      <c r="B54" t="s">
        <v>141</v>
      </c>
      <c r="C54" t="s">
        <v>148</v>
      </c>
      <c r="D54" s="27">
        <f>(DA35+DD35+DG35+DJ35+DM35)/5</f>
        <v>0</v>
      </c>
      <c r="E54">
        <f t="shared" si="6"/>
        <v>0</v>
      </c>
    </row>
    <row r="55" spans="2:5" x14ac:dyDescent="0.25">
      <c r="B55" t="s">
        <v>142</v>
      </c>
      <c r="C55" t="s">
        <v>148</v>
      </c>
      <c r="D55" s="27">
        <f>(DB35+DE35+DH35+DK35+DN35)/5</f>
        <v>100</v>
      </c>
      <c r="E55">
        <f>D55/100*19</f>
        <v>19</v>
      </c>
    </row>
    <row r="56" spans="2:5" x14ac:dyDescent="0.25">
      <c r="B56" t="s">
        <v>143</v>
      </c>
      <c r="C56" t="s">
        <v>148</v>
      </c>
      <c r="D56" s="27">
        <f>(DC35+DF35+DI35+DL35+DO35)/5</f>
        <v>0</v>
      </c>
      <c r="E56">
        <f t="shared" si="6"/>
        <v>0</v>
      </c>
    </row>
    <row r="57" spans="2:5" x14ac:dyDescent="0.25">
      <c r="D57" s="20">
        <f>SUM(D54:D56)</f>
        <v>100</v>
      </c>
      <c r="E57" s="20">
        <f>SUM(E54:E56)</f>
        <v>19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4:B34"/>
    <mergeCell ref="A35:B35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ерте жас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Aizhan</cp:lastModifiedBy>
  <dcterms:created xsi:type="dcterms:W3CDTF">2022-12-22T06:57:03Z</dcterms:created>
  <dcterms:modified xsi:type="dcterms:W3CDTF">2024-10-15T11:46:49Z</dcterms:modified>
</cp:coreProperties>
</file>