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735" activeTab="1"/>
  </bookViews>
  <sheets>
    <sheet name="кіші топ " sheetId="2" r:id="rId1"/>
    <sheet name="ортаңғы топ" sheetId="3" r:id="rId2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6" i="3" l="1"/>
  <c r="P28" i="3" l="1"/>
  <c r="W28" i="3"/>
  <c r="AC28" i="3"/>
  <c r="AE28" i="3"/>
  <c r="AF28" i="3"/>
  <c r="AI28" i="3"/>
  <c r="AH28" i="3"/>
  <c r="AK28" i="3"/>
  <c r="AQ28" i="3"/>
  <c r="AU28" i="3"/>
  <c r="AZ28" i="3"/>
  <c r="AX28" i="3"/>
  <c r="V28" i="3"/>
  <c r="T28" i="3"/>
  <c r="S28" i="3"/>
  <c r="Q28" i="3"/>
  <c r="N28" i="3"/>
  <c r="G28" i="3"/>
  <c r="E28" i="3"/>
  <c r="C27" i="3" l="1"/>
  <c r="D27" i="3"/>
  <c r="E27" i="3"/>
  <c r="F27" i="3"/>
  <c r="G27" i="3"/>
  <c r="H27" i="3"/>
  <c r="I27" i="3"/>
  <c r="J27" i="3"/>
  <c r="K27" i="3"/>
  <c r="L27" i="3"/>
  <c r="M27" i="3"/>
  <c r="M28" i="3" s="1"/>
  <c r="N27" i="3"/>
  <c r="O27" i="3"/>
  <c r="P27" i="3"/>
  <c r="Q27" i="3"/>
  <c r="R27" i="3"/>
  <c r="S27" i="3"/>
  <c r="T27" i="3"/>
  <c r="U27" i="3"/>
  <c r="V27" i="3"/>
  <c r="W27" i="3"/>
  <c r="X27" i="3"/>
  <c r="Y27" i="3"/>
  <c r="Z27" i="3"/>
  <c r="AA27" i="3"/>
  <c r="AB27" i="3"/>
  <c r="AC27" i="3"/>
  <c r="AD27" i="3"/>
  <c r="AE27" i="3"/>
  <c r="AF27" i="3"/>
  <c r="AG27" i="3"/>
  <c r="AH27" i="3"/>
  <c r="AI27" i="3"/>
  <c r="AJ27" i="3"/>
  <c r="AK27" i="3"/>
  <c r="AL27" i="3"/>
  <c r="AM27" i="3"/>
  <c r="AN27" i="3"/>
  <c r="AO27" i="3"/>
  <c r="AP27" i="3"/>
  <c r="AQ27" i="3"/>
  <c r="AR27" i="3"/>
  <c r="AS27" i="3"/>
  <c r="AT27" i="3"/>
  <c r="AU27" i="3"/>
  <c r="AV27" i="3"/>
  <c r="AW27" i="3"/>
  <c r="AX27" i="3"/>
  <c r="AY27" i="3"/>
  <c r="AZ27" i="3"/>
  <c r="BA27" i="3"/>
  <c r="BB27" i="3"/>
  <c r="BC27" i="3"/>
  <c r="BD27" i="3"/>
  <c r="BE27" i="3"/>
  <c r="BF27" i="3"/>
  <c r="BG27" i="3"/>
  <c r="BH27" i="3"/>
  <c r="BI27" i="3"/>
  <c r="BJ27" i="3"/>
  <c r="BK27" i="3"/>
  <c r="BL27" i="3"/>
  <c r="BM27" i="3"/>
  <c r="BN27" i="3"/>
  <c r="BO27" i="3"/>
  <c r="BP27" i="3"/>
  <c r="BQ27" i="3"/>
  <c r="BR27" i="3"/>
  <c r="BS27" i="3"/>
  <c r="BT27" i="3"/>
  <c r="BU27" i="3"/>
  <c r="BV27" i="3"/>
  <c r="BW27" i="3"/>
  <c r="BX27" i="3"/>
  <c r="BY27" i="3"/>
  <c r="BZ27" i="3"/>
  <c r="CA27" i="3"/>
  <c r="CB27" i="3"/>
  <c r="CC27" i="3"/>
  <c r="CD27" i="3"/>
  <c r="CE27" i="3"/>
  <c r="CF27" i="3"/>
  <c r="CG27" i="3"/>
  <c r="CH27" i="3"/>
  <c r="CI27" i="3"/>
  <c r="CJ27" i="3"/>
  <c r="CK27" i="3"/>
  <c r="CL27" i="3"/>
  <c r="CM27" i="3"/>
  <c r="CN27" i="3"/>
  <c r="CO27" i="3"/>
  <c r="CP27" i="3"/>
  <c r="CQ27" i="3"/>
  <c r="CR27" i="3"/>
  <c r="CS27" i="3"/>
  <c r="CT27" i="3"/>
  <c r="CU27" i="3"/>
  <c r="CV27" i="3"/>
  <c r="CW27" i="3"/>
  <c r="CX27" i="3"/>
  <c r="CY27" i="3"/>
  <c r="CZ27" i="3"/>
  <c r="DA27" i="3"/>
  <c r="DB27" i="3"/>
  <c r="DC27" i="3"/>
  <c r="DD27" i="3"/>
  <c r="DE27" i="3"/>
  <c r="DF27" i="3"/>
  <c r="DG27" i="3"/>
  <c r="DH27" i="3"/>
  <c r="DI27" i="3"/>
  <c r="DJ27" i="3"/>
  <c r="DK27" i="3"/>
  <c r="DL27" i="3"/>
  <c r="DM27" i="3"/>
  <c r="DN27" i="3"/>
  <c r="DO27" i="3"/>
  <c r="DP27" i="3"/>
  <c r="DQ27" i="3"/>
  <c r="DR27" i="3"/>
  <c r="DS27" i="3"/>
  <c r="DT27" i="3"/>
  <c r="DU27" i="3"/>
  <c r="DV27" i="3"/>
  <c r="DW27" i="3"/>
  <c r="DX27" i="3"/>
  <c r="DY27" i="3"/>
  <c r="DZ27" i="3"/>
  <c r="EA27" i="3"/>
  <c r="EB27" i="3"/>
  <c r="EC27" i="3"/>
  <c r="ED27" i="3"/>
  <c r="EE27" i="3"/>
  <c r="EF27" i="3"/>
  <c r="EG27" i="3"/>
  <c r="EH27" i="3"/>
  <c r="EI27" i="3"/>
  <c r="EJ27" i="3"/>
  <c r="EK27" i="3"/>
  <c r="EL27" i="3"/>
  <c r="EM27" i="3"/>
  <c r="EN27" i="3"/>
  <c r="EO27" i="3"/>
  <c r="EP27" i="3"/>
  <c r="EQ27" i="3"/>
  <c r="ER27" i="3"/>
  <c r="ES27" i="3"/>
  <c r="ET27" i="3"/>
  <c r="EU27" i="3"/>
  <c r="EV27" i="3"/>
  <c r="EW27" i="3"/>
  <c r="EX27" i="3"/>
  <c r="EY27" i="3"/>
  <c r="EZ27" i="3"/>
  <c r="FA27" i="3"/>
  <c r="FB27" i="3"/>
  <c r="FC27" i="3"/>
  <c r="FD27" i="3"/>
  <c r="FE27" i="3"/>
  <c r="FF27" i="3"/>
  <c r="FG27" i="3"/>
  <c r="FH27" i="3"/>
  <c r="FI27" i="3"/>
  <c r="FJ27" i="3"/>
  <c r="FK27" i="3"/>
  <c r="C27" i="2" l="1"/>
  <c r="D27" i="2"/>
  <c r="D28" i="2" s="1"/>
  <c r="E27" i="2"/>
  <c r="E28" i="2" s="1"/>
  <c r="F27" i="2"/>
  <c r="F28" i="2" s="1"/>
  <c r="G27" i="2"/>
  <c r="G28" i="2" s="1"/>
  <c r="H27" i="2"/>
  <c r="H28" i="2" s="1"/>
  <c r="I27" i="2"/>
  <c r="I28" i="2" s="1"/>
  <c r="J27" i="2"/>
  <c r="K27" i="2"/>
  <c r="L27" i="2"/>
  <c r="L28" i="2" s="1"/>
  <c r="M27" i="2"/>
  <c r="M28" i="2" s="1"/>
  <c r="N27" i="2"/>
  <c r="N28" i="2" s="1"/>
  <c r="O27" i="2"/>
  <c r="O28" i="2" s="1"/>
  <c r="P27" i="2"/>
  <c r="P28" i="2" s="1"/>
  <c r="Q27" i="2"/>
  <c r="Q28" i="2" s="1"/>
  <c r="R27" i="2"/>
  <c r="R28" i="2" s="1"/>
  <c r="S27" i="2"/>
  <c r="S28" i="2" s="1"/>
  <c r="T27" i="2"/>
  <c r="T28" i="2" s="1"/>
  <c r="U27" i="2"/>
  <c r="U28" i="2" s="1"/>
  <c r="V27" i="2"/>
  <c r="V28" i="2" s="1"/>
  <c r="W27" i="2"/>
  <c r="W28" i="2" s="1"/>
  <c r="X27" i="2"/>
  <c r="X28" i="2" s="1"/>
  <c r="Y27" i="2"/>
  <c r="Y28" i="2" s="1"/>
  <c r="Z27" i="2"/>
  <c r="Z28" i="2" s="1"/>
  <c r="AA27" i="2"/>
  <c r="AA28" i="2" s="1"/>
  <c r="AB27" i="2"/>
  <c r="AB28" i="2" s="1"/>
  <c r="AC27" i="2"/>
  <c r="AC28" i="2" s="1"/>
  <c r="AD27" i="2"/>
  <c r="AD28" i="2" s="1"/>
  <c r="AE27" i="2"/>
  <c r="AE28" i="2" s="1"/>
  <c r="AF27" i="2"/>
  <c r="AF28" i="2" s="1"/>
  <c r="AG27" i="2"/>
  <c r="AH27" i="2"/>
  <c r="AH28" i="2" s="1"/>
  <c r="AI27" i="2"/>
  <c r="AI28" i="2" s="1"/>
  <c r="AJ27" i="2"/>
  <c r="AJ28" i="2" s="1"/>
  <c r="AK27" i="2"/>
  <c r="AK28" i="2" s="1"/>
  <c r="AL27" i="2"/>
  <c r="AL28" i="2" s="1"/>
  <c r="AM27" i="2"/>
  <c r="AM28" i="2" s="1"/>
  <c r="AN27" i="2"/>
  <c r="AN28" i="2" s="1"/>
  <c r="AO27" i="2"/>
  <c r="AO28" i="2" s="1"/>
  <c r="AP27" i="2"/>
  <c r="AP28" i="2" s="1"/>
  <c r="AQ27" i="2"/>
  <c r="AR27" i="2"/>
  <c r="AR28" i="2" s="1"/>
  <c r="AS27" i="2"/>
  <c r="AS28" i="2" s="1"/>
  <c r="AT27" i="2"/>
  <c r="AT28" i="2" s="1"/>
  <c r="AU27" i="2"/>
  <c r="AU28" i="2" s="1"/>
  <c r="AV27" i="2"/>
  <c r="AV28" i="2" s="1"/>
  <c r="AW27" i="2"/>
  <c r="AW28" i="2" s="1"/>
  <c r="AX27" i="2"/>
  <c r="AX28" i="2" s="1"/>
  <c r="AY27" i="2"/>
  <c r="AY28" i="2" s="1"/>
  <c r="AZ27" i="2"/>
  <c r="AZ28" i="2" s="1"/>
  <c r="BA27" i="2"/>
  <c r="BA28" i="2" s="1"/>
  <c r="BB27" i="2"/>
  <c r="BB28" i="2" s="1"/>
  <c r="BC27" i="2"/>
  <c r="BC28" i="2" s="1"/>
  <c r="BD27" i="2"/>
  <c r="BD28" i="2" s="1"/>
  <c r="BE27" i="2"/>
  <c r="BE28" i="2" s="1"/>
  <c r="BF27" i="2"/>
  <c r="BF28" i="2" s="1"/>
  <c r="BG27" i="2"/>
  <c r="BG28" i="2" s="1"/>
  <c r="BH27" i="2"/>
  <c r="BH28" i="2" s="1"/>
  <c r="BI27" i="2"/>
  <c r="BI28" i="2" s="1"/>
  <c r="BJ27" i="2"/>
  <c r="BJ28" i="2" s="1"/>
  <c r="BK27" i="2"/>
  <c r="BK28" i="2" s="1"/>
  <c r="BL27" i="2"/>
  <c r="BL28" i="2" s="1"/>
  <c r="BM27" i="2"/>
  <c r="BM28" i="2" s="1"/>
  <c r="BN27" i="2"/>
  <c r="BN28" i="2" s="1"/>
  <c r="BO27" i="2"/>
  <c r="BO28" i="2" s="1"/>
  <c r="BP27" i="2"/>
  <c r="BP28" i="2" s="1"/>
  <c r="BQ27" i="2"/>
  <c r="BQ28" i="2" s="1"/>
  <c r="BR27" i="2"/>
  <c r="BR28" i="2" s="1"/>
  <c r="BS27" i="2"/>
  <c r="BS28" i="2" s="1"/>
  <c r="BT27" i="2"/>
  <c r="BT28" i="2" s="1"/>
  <c r="BU27" i="2"/>
  <c r="BU28" i="2" s="1"/>
  <c r="BV27" i="2"/>
  <c r="BV28" i="2" s="1"/>
  <c r="BW27" i="2"/>
  <c r="BW28" i="2" s="1"/>
  <c r="BX27" i="2"/>
  <c r="BX28" i="2" s="1"/>
  <c r="BY27" i="2"/>
  <c r="BY28" i="2" s="1"/>
  <c r="BZ27" i="2"/>
  <c r="BZ28" i="2" s="1"/>
  <c r="CA27" i="2"/>
  <c r="CA28" i="2" s="1"/>
  <c r="CB27" i="2"/>
  <c r="CB28" i="2" s="1"/>
  <c r="CC27" i="2"/>
  <c r="CC28" i="2" s="1"/>
  <c r="CD27" i="2"/>
  <c r="CD28" i="2" s="1"/>
  <c r="CE27" i="2"/>
  <c r="CE28" i="2" s="1"/>
  <c r="CF27" i="2"/>
  <c r="CF28" i="2" s="1"/>
  <c r="CG27" i="2"/>
  <c r="CG28" i="2" s="1"/>
  <c r="CH27" i="2"/>
  <c r="CH28" i="2" s="1"/>
  <c r="CI27" i="2"/>
  <c r="CI28" i="2" s="1"/>
  <c r="CJ27" i="2"/>
  <c r="CJ28" i="2" s="1"/>
  <c r="CK27" i="2"/>
  <c r="CK28" i="2" s="1"/>
  <c r="CL27" i="2"/>
  <c r="CL28" i="2" s="1"/>
  <c r="CM27" i="2"/>
  <c r="CM28" i="2" s="1"/>
  <c r="CN27" i="2"/>
  <c r="CN28" i="2" s="1"/>
  <c r="CO27" i="2"/>
  <c r="CO28" i="2" s="1"/>
  <c r="CP27" i="2"/>
  <c r="CQ27" i="2"/>
  <c r="CR27" i="2"/>
  <c r="CR28" i="2" s="1"/>
  <c r="CS27" i="2"/>
  <c r="CS28" i="2" s="1"/>
  <c r="CT27" i="2"/>
  <c r="CT28" i="2" s="1"/>
  <c r="CU27" i="2"/>
  <c r="CU28" i="2" s="1"/>
  <c r="CV27" i="2"/>
  <c r="CV28" i="2" s="1"/>
  <c r="CW27" i="2"/>
  <c r="CW28" i="2" s="1"/>
  <c r="CX27" i="2"/>
  <c r="CX28" i="2" s="1"/>
  <c r="CY27" i="2"/>
  <c r="CY28" i="2" s="1"/>
  <c r="CZ27" i="2"/>
  <c r="CZ28" i="2" s="1"/>
  <c r="DA27" i="2"/>
  <c r="DA28" i="2" s="1"/>
  <c r="DB27" i="2"/>
  <c r="DC27" i="2"/>
  <c r="DC28" i="2" s="1"/>
  <c r="DD27" i="2"/>
  <c r="DD28" i="2" s="1"/>
  <c r="DE27" i="2"/>
  <c r="DE28" i="2" s="1"/>
  <c r="DF27" i="2"/>
  <c r="DF28" i="2" s="1"/>
  <c r="DG27" i="2"/>
  <c r="DG28" i="2" s="1"/>
  <c r="DH27" i="2"/>
  <c r="DH28" i="2" s="1"/>
  <c r="DI27" i="2"/>
  <c r="DI28" i="2" s="1"/>
  <c r="DJ27" i="2"/>
  <c r="DJ28" i="2" s="1"/>
  <c r="DK27" i="2"/>
  <c r="DL27" i="2"/>
  <c r="DL28" i="2" s="1"/>
  <c r="DM27" i="2"/>
  <c r="DM28" i="2" s="1"/>
  <c r="DN27" i="2"/>
  <c r="DN28" i="2" s="1"/>
  <c r="DO27" i="2"/>
  <c r="DP27" i="2"/>
  <c r="DP28" i="2" s="1"/>
  <c r="DQ27" i="2"/>
  <c r="DQ28" i="2" s="1"/>
  <c r="DR27" i="2"/>
  <c r="DR28" i="2" s="1"/>
  <c r="C28" i="2"/>
  <c r="J28" i="2"/>
  <c r="K28" i="2"/>
  <c r="AG28" i="2"/>
  <c r="AQ28" i="2"/>
  <c r="CP28" i="2"/>
  <c r="CQ28" i="2"/>
  <c r="DB28" i="2"/>
  <c r="DK28" i="2"/>
  <c r="DO28" i="2"/>
  <c r="D28" i="3"/>
  <c r="F28" i="3"/>
  <c r="H28" i="3"/>
  <c r="I28" i="3"/>
  <c r="J28" i="3"/>
  <c r="K28" i="3"/>
  <c r="L28" i="3"/>
  <c r="O28" i="3"/>
  <c r="R28" i="3"/>
  <c r="U28" i="3"/>
  <c r="X28" i="3"/>
  <c r="Z28" i="3"/>
  <c r="AA28" i="3"/>
  <c r="AB28" i="3"/>
  <c r="AD28" i="3"/>
  <c r="AG28" i="3"/>
  <c r="AJ28" i="3"/>
  <c r="AL28" i="3"/>
  <c r="AM28" i="3"/>
  <c r="AN28" i="3"/>
  <c r="AO28" i="3"/>
  <c r="AP28" i="3"/>
  <c r="AR28" i="3"/>
  <c r="AS28" i="3"/>
  <c r="AT28" i="3"/>
  <c r="AV28" i="3"/>
  <c r="AW28" i="3"/>
  <c r="AY28" i="3"/>
  <c r="BA28" i="3"/>
  <c r="BB28" i="3"/>
  <c r="BD28" i="3"/>
  <c r="BE28" i="3"/>
  <c r="BF28" i="3"/>
  <c r="BH28" i="3"/>
  <c r="BI28" i="3"/>
  <c r="BJ28" i="3"/>
  <c r="BK28" i="3"/>
  <c r="BL28" i="3"/>
  <c r="BM28" i="3"/>
  <c r="BN28" i="3"/>
  <c r="BP28" i="3"/>
  <c r="BQ28" i="3"/>
  <c r="BR28" i="3"/>
  <c r="BT28" i="3"/>
  <c r="BU28" i="3"/>
  <c r="BV28" i="3"/>
  <c r="BW28" i="3"/>
  <c r="BX28" i="3"/>
  <c r="BY28" i="3"/>
  <c r="BZ28" i="3"/>
  <c r="CB28" i="3"/>
  <c r="CC28" i="3"/>
  <c r="CD28" i="3"/>
  <c r="CF28" i="3"/>
  <c r="CG28" i="3"/>
  <c r="CH28" i="3"/>
  <c r="CI28" i="3"/>
  <c r="CJ28" i="3"/>
  <c r="CK28" i="3"/>
  <c r="CL28" i="3"/>
  <c r="CN28" i="3"/>
  <c r="CO28" i="3"/>
  <c r="CP28" i="3"/>
  <c r="CR28" i="3"/>
  <c r="CS28" i="3"/>
  <c r="CT28" i="3"/>
  <c r="CU28" i="3"/>
  <c r="CV28" i="3"/>
  <c r="CW28" i="3"/>
  <c r="CX28" i="3"/>
  <c r="DB28" i="3"/>
  <c r="DC28" i="3"/>
  <c r="DD28" i="3"/>
  <c r="DE28" i="3"/>
  <c r="DF28" i="3"/>
  <c r="DG28" i="3"/>
  <c r="DH28" i="3"/>
  <c r="DI28" i="3"/>
  <c r="DJ28" i="3"/>
  <c r="DL28" i="3"/>
  <c r="DM28" i="3"/>
  <c r="DN28" i="3"/>
  <c r="DP28" i="3"/>
  <c r="DQ28" i="3"/>
  <c r="DR28" i="3"/>
  <c r="DS28" i="3"/>
  <c r="DT28" i="3"/>
  <c r="DU28" i="3"/>
  <c r="DV28" i="3"/>
  <c r="DX28" i="3"/>
  <c r="DY28" i="3"/>
  <c r="DZ28" i="3"/>
  <c r="EB28" i="3"/>
  <c r="EC28" i="3"/>
  <c r="ED28" i="3"/>
  <c r="EE28" i="3"/>
  <c r="EG28" i="3"/>
  <c r="EH28" i="3"/>
  <c r="EJ28" i="3"/>
  <c r="EK28" i="3"/>
  <c r="EL28" i="3"/>
  <c r="EM28" i="3"/>
  <c r="EN28" i="3"/>
  <c r="EO28" i="3"/>
  <c r="EP28" i="3"/>
  <c r="ER28" i="3"/>
  <c r="ET28" i="3"/>
  <c r="EU28" i="3"/>
  <c r="EV28" i="3"/>
  <c r="EW28" i="3"/>
  <c r="EX28" i="3"/>
  <c r="EZ28" i="3"/>
  <c r="FA28" i="3"/>
  <c r="FB28" i="3"/>
  <c r="FC28" i="3"/>
  <c r="FD28" i="3"/>
  <c r="FF28" i="3"/>
  <c r="FG28" i="3"/>
  <c r="FH28" i="3"/>
  <c r="FI28" i="3"/>
  <c r="FJ28" i="3"/>
  <c r="C28" i="3"/>
  <c r="Y28" i="3"/>
  <c r="BC28" i="3"/>
  <c r="BG28" i="3"/>
  <c r="BO28" i="3"/>
  <c r="BS28" i="3"/>
  <c r="CA28" i="3"/>
  <c r="CE28" i="3"/>
  <c r="CM28" i="3"/>
  <c r="CQ28" i="3"/>
  <c r="CY28" i="3"/>
  <c r="CZ28" i="3"/>
  <c r="DA28" i="3"/>
  <c r="DK28" i="3"/>
  <c r="DO28" i="3"/>
  <c r="DW28" i="3"/>
  <c r="EA28" i="3"/>
  <c r="EF28" i="3"/>
  <c r="EI28" i="3"/>
  <c r="EQ28" i="3"/>
  <c r="ES28" i="3"/>
  <c r="EY28" i="3"/>
  <c r="FE28" i="3"/>
  <c r="FK28" i="3"/>
  <c r="D40" i="3" l="1"/>
  <c r="E40" i="3" s="1"/>
  <c r="D39" i="2"/>
  <c r="E39" i="2" s="1"/>
  <c r="D35" i="2"/>
  <c r="E35" i="2" s="1"/>
  <c r="D47" i="2"/>
  <c r="E47" i="2" s="1"/>
  <c r="D48" i="2"/>
  <c r="E48" i="2" s="1"/>
  <c r="D49" i="2"/>
  <c r="E49" i="2" s="1"/>
  <c r="D45" i="2"/>
  <c r="E45" i="2" s="1"/>
  <c r="D43" i="2"/>
  <c r="E43" i="2" s="1"/>
  <c r="D44" i="2"/>
  <c r="E44" i="2" s="1"/>
  <c r="D40" i="2"/>
  <c r="E40" i="2" s="1"/>
  <c r="D41" i="2"/>
  <c r="E41" i="2" s="1"/>
  <c r="D37" i="2"/>
  <c r="E37" i="2" s="1"/>
  <c r="D36" i="2"/>
  <c r="E36" i="2" s="1"/>
  <c r="D31" i="2"/>
  <c r="E31" i="2" s="1"/>
  <c r="D32" i="2"/>
  <c r="E32" i="2" s="1"/>
  <c r="D33" i="2"/>
  <c r="E33" i="2" s="1"/>
  <c r="D49" i="3"/>
  <c r="E49" i="3" s="1"/>
  <c r="D33" i="3"/>
  <c r="E33" i="3" s="1"/>
  <c r="D39" i="3"/>
  <c r="E39" i="3" s="1"/>
  <c r="D32" i="3"/>
  <c r="E32" i="3" s="1"/>
  <c r="D31" i="3"/>
  <c r="E31" i="3" s="1"/>
  <c r="D48" i="3"/>
  <c r="E48" i="3" s="1"/>
  <c r="D45" i="3"/>
  <c r="E45" i="3" s="1"/>
  <c r="D35" i="3"/>
  <c r="E35" i="3" s="1"/>
  <c r="D47" i="3"/>
  <c r="E47" i="3" s="1"/>
  <c r="D44" i="3"/>
  <c r="E44" i="3" s="1"/>
  <c r="D43" i="3"/>
  <c r="E43" i="3" s="1"/>
  <c r="D37" i="3"/>
  <c r="E37" i="3" s="1"/>
  <c r="D36" i="3"/>
  <c r="D41" i="3"/>
  <c r="E41" i="3" s="1"/>
  <c r="D42" i="2" l="1"/>
  <c r="E42" i="3"/>
  <c r="E46" i="3"/>
  <c r="D38" i="2"/>
  <c r="D34" i="2"/>
  <c r="E34" i="3"/>
  <c r="E50" i="2"/>
  <c r="D50" i="2"/>
  <c r="E46" i="2"/>
  <c r="D46" i="2"/>
  <c r="E42" i="2"/>
  <c r="E38" i="2"/>
  <c r="E34" i="2"/>
  <c r="D46" i="3"/>
  <c r="D42" i="3"/>
  <c r="D34" i="3"/>
  <c r="E38" i="3"/>
  <c r="D38" i="3"/>
  <c r="D50" i="3" l="1"/>
  <c r="E50" i="3"/>
</calcChain>
</file>

<file path=xl/sharedStrings.xml><?xml version="1.0" encoding="utf-8"?>
<sst xmlns="http://schemas.openxmlformats.org/spreadsheetml/2006/main" count="625" uniqueCount="522">
  <si>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</si>
  <si>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</si>
  <si>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</si>
  <si>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</si>
  <si>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</si>
  <si>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</si>
  <si>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</si>
  <si>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</si>
  <si>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</si>
  <si>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</si>
  <si>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</si>
  <si>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</si>
  <si>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</si>
  <si>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2-К.7</t>
  </si>
  <si>
    <t>меңгерген</t>
  </si>
  <si>
    <t>ішінара меңгерген</t>
  </si>
  <si>
    <t>меңгермеген</t>
  </si>
  <si>
    <t>орындайды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</si>
  <si>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</si>
  <si>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</si>
  <si>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</si>
  <si>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кейбіреуін қайталайды</t>
  </si>
  <si>
    <t>қайталауға талпынбайды</t>
  </si>
  <si>
    <t>жауап береді</t>
  </si>
  <si>
    <t>жауап бермейді</t>
  </si>
  <si>
    <t>айтуға талпынады</t>
  </si>
  <si>
    <t>тыңдайды, түсінеді</t>
  </si>
  <si>
    <t>ішінара түсінеді</t>
  </si>
  <si>
    <t>тыңдайды, бірақ түсінбейді</t>
  </si>
  <si>
    <t>анық айтады</t>
  </si>
  <si>
    <t>кейбіреуін айтады</t>
  </si>
  <si>
    <t>айта алмайды</t>
  </si>
  <si>
    <t xml:space="preserve">                      Танымдық және зияткерлік дағдыларды дамыту </t>
  </si>
  <si>
    <t>Сенсорика</t>
  </si>
  <si>
    <t>орналастыра алмайды</t>
  </si>
  <si>
    <t>қолдана алады</t>
  </si>
  <si>
    <t>кейбіреуін қолданады</t>
  </si>
  <si>
    <t>қолдануға тырысады</t>
  </si>
  <si>
    <t>топтастыра алмайды</t>
  </si>
  <si>
    <t>орындауға талпынады</t>
  </si>
  <si>
    <t>ажырата алмайды</t>
  </si>
  <si>
    <t>Балалардың шығармашылық дағдыларын, зерттеу іс-әрекетін дамыту</t>
  </si>
  <si>
    <t>Мүсіндеу</t>
  </si>
  <si>
    <t>Музыка</t>
  </si>
  <si>
    <t>мүсіндеуге тырысады</t>
  </si>
  <si>
    <t>құрастыра алмайды</t>
  </si>
  <si>
    <t>айтады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</si>
  <si>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</si>
  <si>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</si>
  <si>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меңгеруге талпынады</t>
  </si>
  <si>
    <t>біледі</t>
  </si>
  <si>
    <t>қамқорлық танытпайды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</si>
  <si>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</si>
  <si>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</si>
  <si>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</si>
  <si>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</si>
  <si>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</si>
  <si>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</si>
  <si>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</si>
  <si>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</si>
  <si>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</si>
  <si>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</si>
  <si>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</si>
  <si>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</si>
  <si>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</si>
  <si>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</si>
  <si>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</si>
  <si>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</si>
  <si>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</si>
  <si>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</si>
  <si>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</si>
  <si>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</si>
  <si>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</si>
  <si>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</si>
  <si>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</si>
  <si>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</si>
  <si>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</si>
  <si>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</si>
  <si>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</si>
  <si>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</si>
  <si>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</si>
  <si>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</si>
  <si>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</si>
  <si>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</si>
  <si>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</si>
  <si>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</si>
  <si>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</si>
  <si>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</si>
  <si>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</si>
  <si>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</si>
  <si>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</si>
  <si>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</si>
  <si>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</si>
  <si>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</si>
  <si>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</si>
  <si>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</si>
  <si>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</si>
  <si>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</si>
  <si>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</si>
  <si>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</si>
  <si>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</si>
  <si>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</si>
  <si>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</si>
  <si>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</si>
  <si>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</si>
  <si>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</si>
  <si>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</si>
  <si>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</si>
  <si>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</si>
  <si>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</si>
  <si>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</si>
  <si>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</si>
  <si>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</si>
  <si>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</si>
  <si>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</si>
  <si>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</si>
  <si>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</si>
  <si>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</si>
  <si>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</si>
  <si>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</si>
  <si>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</si>
  <si>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</si>
  <si>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</si>
  <si>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</si>
  <si>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</si>
  <si>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</si>
  <si>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</si>
  <si>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</si>
  <si>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</si>
  <si>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</si>
  <si>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</si>
  <si>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</si>
  <si>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</si>
  <si>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</si>
  <si>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</si>
  <si>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</si>
  <si>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</si>
  <si>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</si>
  <si>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</si>
  <si>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</si>
  <si>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</si>
  <si>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</si>
  <si>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</si>
  <si>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</si>
  <si>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</si>
  <si>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</si>
  <si>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</si>
  <si>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</si>
  <si>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</si>
  <si>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</si>
  <si>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</si>
  <si>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</si>
  <si>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</si>
  <si>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</si>
  <si>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</si>
  <si>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</si>
  <si>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</si>
  <si>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</si>
  <si>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</si>
  <si>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</si>
  <si>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</si>
  <si>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</si>
  <si>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</si>
  <si>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</si>
  <si>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</si>
  <si>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</si>
  <si>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</si>
  <si>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</si>
  <si>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</si>
  <si>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</si>
  <si>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</si>
  <si>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</si>
  <si>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</si>
  <si>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</si>
  <si>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</si>
  <si>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</si>
  <si>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</si>
  <si>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</si>
  <si>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</si>
  <si>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</si>
  <si>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</si>
  <si>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</si>
  <si>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</si>
  <si>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</si>
  <si>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</si>
  <si>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</si>
  <si>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</si>
  <si>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</si>
  <si>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</si>
  <si>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</si>
  <si>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</si>
  <si>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</si>
  <si>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</si>
  <si>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</si>
  <si>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</si>
  <si>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</si>
  <si>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</si>
  <si>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</si>
  <si>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</si>
  <si>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</si>
  <si>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</si>
  <si>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</si>
  <si>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</si>
  <si>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</si>
  <si>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</si>
  <si>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</si>
  <si>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</si>
  <si>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</si>
  <si>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</si>
  <si>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</si>
  <si>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</si>
  <si>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</si>
  <si>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</si>
  <si>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</si>
  <si>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</si>
  <si>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</si>
  <si>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</si>
  <si>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</si>
  <si>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</si>
  <si>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</si>
  <si>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</si>
  <si>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</si>
  <si>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</si>
  <si>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</si>
  <si>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</si>
  <si>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</si>
  <si>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</si>
  <si>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</si>
  <si>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</si>
  <si>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</si>
  <si>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</si>
  <si>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</si>
  <si>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</si>
  <si>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</si>
  <si>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</si>
  <si>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</si>
  <si>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</si>
  <si>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</si>
  <si>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</si>
  <si>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</si>
  <si>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</si>
  <si>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</si>
  <si>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</si>
  <si>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</si>
  <si>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</si>
  <si>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</si>
  <si>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</si>
  <si>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</si>
  <si>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</si>
  <si>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</si>
  <si>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</si>
  <si>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</si>
  <si>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</si>
  <si>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</si>
  <si>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</si>
  <si>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</si>
  <si>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</si>
  <si>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</si>
  <si>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</si>
  <si>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</si>
  <si>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</si>
  <si>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</si>
  <si>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</si>
  <si>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</si>
  <si>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</si>
  <si>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</si>
  <si>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</si>
  <si>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</si>
  <si>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</si>
  <si>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</si>
  <si>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</si>
  <si>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</si>
  <si>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</si>
  <si>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</si>
  <si>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</si>
  <si>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</si>
  <si>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</si>
  <si>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</si>
  <si>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</si>
  <si>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</si>
  <si>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</si>
  <si>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</si>
  <si>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</si>
  <si>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</si>
  <si>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</si>
  <si>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</si>
  <si>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</si>
  <si>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</si>
  <si>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</si>
  <si>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</si>
  <si>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</si>
  <si>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</si>
  <si>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</si>
  <si>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</si>
  <si>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</si>
  <si>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</si>
  <si>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</si>
  <si>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</si>
  <si>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</si>
  <si>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</si>
  <si>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</si>
  <si>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</si>
  <si>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</si>
  <si>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</si>
  <si>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</si>
  <si>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</si>
  <si>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</si>
  <si>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</si>
  <si>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</si>
  <si>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</si>
  <si>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</si>
  <si>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</si>
  <si>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</si>
  <si>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</si>
  <si>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</si>
  <si>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</si>
  <si>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</si>
  <si>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</si>
  <si>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</si>
  <si>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</si>
  <si>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</si>
  <si>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</si>
  <si>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</si>
  <si>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ЕСКЕРТУ</t>
  </si>
  <si>
    <t>Жоғары</t>
  </si>
  <si>
    <t>Орташа</t>
  </si>
  <si>
    <t>Төмен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</si>
  <si>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</si>
  <si>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</si>
  <si>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</si>
  <si>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</si>
  <si>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</si>
  <si>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</si>
  <si>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</si>
  <si>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</si>
  <si>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</si>
  <si>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</si>
  <si>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Педагог пен баланың күтілетін нәтижелерге жетуі, %</t>
  </si>
  <si>
    <t>Педагог пен баланың күтілетін нәтижелерге жетуі,  %</t>
  </si>
  <si>
    <t>тырысады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</si>
  <si>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</si>
  <si>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</si>
  <si>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</si>
  <si>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</si>
  <si>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</si>
  <si>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</si>
  <si>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</si>
  <si>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</si>
  <si>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</si>
  <si>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</si>
  <si>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</si>
  <si>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</si>
  <si>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</si>
  <si>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</si>
  <si>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</si>
  <si>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</si>
  <si>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</si>
  <si>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</si>
  <si>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</si>
  <si>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</si>
  <si>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</si>
  <si>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</si>
  <si>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</si>
  <si>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</si>
  <si>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</si>
  <si>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</si>
  <si>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</si>
  <si>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</si>
  <si>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</si>
  <si>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</si>
  <si>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</si>
  <si>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</si>
  <si>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</si>
  <si>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</si>
  <si>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</si>
  <si>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</si>
  <si>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</si>
  <si>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</si>
  <si>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</si>
  <si>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</si>
  <si>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</si>
  <si>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</si>
  <si>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</si>
  <si>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</si>
  <si>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</si>
  <si>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</si>
  <si>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</si>
  <si>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</si>
  <si>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</si>
  <si>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</si>
  <si>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</si>
  <si>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</si>
  <si>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</si>
  <si>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</si>
  <si>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</si>
  <si>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</si>
  <si>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</si>
  <si>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</si>
  <si>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</si>
  <si>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</si>
  <si>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</si>
  <si>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</si>
  <si>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</si>
  <si>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</si>
  <si>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</si>
  <si>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</si>
  <si>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</si>
  <si>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</si>
  <si>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</si>
  <si>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</si>
  <si>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</si>
  <si>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</si>
  <si>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</si>
  <si>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</si>
  <si>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</si>
  <si>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</si>
  <si>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</si>
  <si>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</si>
  <si>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</si>
  <si>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</si>
  <si>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</si>
  <si>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</si>
  <si>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</si>
  <si>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</si>
  <si>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</si>
  <si>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</si>
  <si>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</si>
  <si>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</si>
  <si>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</si>
  <si>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</si>
  <si>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</si>
  <si>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</si>
  <si>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</si>
  <si>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</si>
  <si>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</si>
  <si>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</si>
  <si>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</si>
  <si>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</si>
  <si>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</si>
  <si>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</si>
  <si>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</si>
  <si>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</si>
  <si>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</si>
  <si>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</si>
  <si>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</si>
  <si>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</si>
  <si>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</si>
  <si>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</si>
  <si>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</si>
  <si>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</si>
  <si>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</si>
  <si>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</si>
  <si>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</si>
  <si>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</si>
  <si>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</si>
  <si>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</si>
  <si>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</si>
  <si>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</si>
  <si>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</si>
  <si>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</si>
  <si>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</si>
  <si>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</si>
  <si>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</si>
  <si>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</si>
  <si>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</si>
  <si>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</si>
  <si>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</si>
  <si>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</si>
  <si>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</si>
  <si>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</si>
  <si>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</si>
  <si>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</si>
  <si>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</si>
  <si>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</si>
  <si>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</si>
  <si>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</si>
  <si>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</si>
  <si>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</si>
  <si>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</si>
  <si>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</si>
  <si>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</si>
  <si>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</si>
  <si>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</si>
  <si>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</si>
  <si>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</si>
  <si>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</si>
  <si>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</si>
  <si>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</si>
  <si>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</si>
  <si>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</si>
  <si>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</si>
  <si>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</si>
  <si>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</si>
  <si>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</si>
  <si>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r>
      <t>ажыратады,</t>
    </r>
    <r>
      <rPr>
        <i/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безендіреді</t>
    </r>
  </si>
  <si>
    <t>Альберт Абдурахман Жандосұлы</t>
  </si>
  <si>
    <t>Ақболат Нұржігіт Ақболатұлы</t>
  </si>
  <si>
    <t>Есдаулет Данияр Ескелдіұлы</t>
  </si>
  <si>
    <t>Жылқышыбай Медина Мейрханқызы</t>
  </si>
  <si>
    <t>Зейнолла Әлинұр Саламатұлы</t>
  </si>
  <si>
    <t>Қамысбай Ахмад Досханұлы</t>
  </si>
  <si>
    <t>Қанатова Гүлшат Наурызбайқызы</t>
  </si>
  <si>
    <t>Матжан Әли Ғалижанұлы</t>
  </si>
  <si>
    <t>Нұрғали Көзайым Ақжолқызы</t>
  </si>
  <si>
    <t>Оңдасын Жігер Асқарұлы</t>
  </si>
  <si>
    <t>Өмірғали Жасмин Сұлтанбекқызы</t>
  </si>
  <si>
    <t>Ізтілеу Алдияр Русланұлы</t>
  </si>
  <si>
    <t xml:space="preserve">Асқат Кәусар Мейрамжанқызы </t>
  </si>
  <si>
    <t>Айбек Тілекші Ершатқызы</t>
  </si>
  <si>
    <t>Зейнекен Ажар Ғизатқызы</t>
  </si>
  <si>
    <t>Қайрат Айнамкөз Қайратқызы</t>
  </si>
  <si>
    <t>Қойшығұл Мадина Ержанқызы</t>
  </si>
  <si>
    <t>Қайырзаман Муслим Маратұлы</t>
  </si>
  <si>
    <t>Қайырзаман Фатима Қанатқызы</t>
  </si>
  <si>
    <t>Құдайбергенұлы Әмір</t>
  </si>
  <si>
    <t>Теміралы Ернұр Бердібекұлы</t>
  </si>
  <si>
    <t>Теміралы Жантілеу Ғабитұлы</t>
  </si>
  <si>
    <t>Өмірбай Медина Асанқызы</t>
  </si>
  <si>
    <t>Өмірғали Нарқыз Аманбекқызы</t>
  </si>
  <si>
    <t>Ұзақов Сүлеймен Кемелбайұлы</t>
  </si>
  <si>
    <t xml:space="preserve">                                  Оқу жылы: 2023-2024                              Топ: Түрлі жас тобы               Өткізу кезеңі: бастапқы          Өткізу мерзімі: қыркүйек</t>
  </si>
  <si>
    <t xml:space="preserve">                                  Оқу жылы: 2023-2024                              Топ: Түрлі жас тобы               Өткізу кезеңі: бастапқы      Өткізу мерзімі: қыркүйек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</si>
</sst>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6" fillId="0" borderId="0" xfId="0" applyFont="1" applyAlignment="1">
      <alignment wrapText="1"/>
    </xf>
    <xf numFmtId="1" fontId="0" fillId="0" borderId="0" xfId="0" applyNumberFormat="1"/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1" fontId="15" fillId="2" borderId="0" xfId="0" applyNumberFormat="1" applyFont="1" applyFill="1"/>
    <xf numFmtId="0" fontId="15" fillId="2" borderId="0" xfId="0" applyFont="1" applyFill="1"/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0" fillId="0" borderId="0" xfId="0" applyBorder="1"/>
    <xf numFmtId="0" fontId="0" fillId="0" borderId="1" xfId="0" applyBorder="1" applyAlignment="1">
      <alignment horizontal="center"/>
    </xf>
    <xf numFmtId="164" fontId="0" fillId="0" borderId="0" xfId="0" applyNumberFormat="1"/>
    <xf numFmtId="0" fontId="0" fillId="0" borderId="1" xfId="0" applyBorder="1" applyAlignment="1">
      <alignment horizontal="center"/>
    </xf>
    <xf numFmtId="0" fontId="3" fillId="0" borderId="0" xfId="0" applyFont="1"/>
    <xf numFmtId="0" fontId="0" fillId="0" borderId="2" xfId="0" applyBorder="1"/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0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0"/>
  <sheetViews>
    <sheetView workbookViewId="0">
      <selection activeCell="A2" sqref="A2:N2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53</v>
      </c>
      <c r="B1" s="12" t="s">
        <v>52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44" t="s">
        <v>520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7"/>
      <c r="P2" s="7"/>
      <c r="Q2" s="7"/>
      <c r="R2" s="7"/>
      <c r="S2" s="7"/>
      <c r="T2" s="7"/>
      <c r="U2" s="7"/>
      <c r="V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41" t="s">
        <v>0</v>
      </c>
      <c r="B5" s="41" t="s">
        <v>1</v>
      </c>
      <c r="C5" s="42" t="s">
        <v>19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33" t="s">
        <v>2</v>
      </c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43" t="s">
        <v>32</v>
      </c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 t="s">
        <v>41</v>
      </c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C5" s="43"/>
      <c r="DD5" s="43"/>
      <c r="DE5" s="43"/>
      <c r="DF5" s="43"/>
      <c r="DG5" s="45" t="s">
        <v>47</v>
      </c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</row>
    <row r="6" spans="1:254" ht="15.75" customHeight="1" x14ac:dyDescent="0.25">
      <c r="A6" s="41"/>
      <c r="B6" s="41"/>
      <c r="C6" s="35" t="s">
        <v>20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 t="s">
        <v>18</v>
      </c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 t="s">
        <v>3</v>
      </c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46" t="s">
        <v>33</v>
      </c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35" t="s">
        <v>58</v>
      </c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 t="s">
        <v>42</v>
      </c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2" t="s">
        <v>73</v>
      </c>
      <c r="BX6" s="32"/>
      <c r="BY6" s="32"/>
      <c r="BZ6" s="32"/>
      <c r="CA6" s="32"/>
      <c r="CB6" s="32"/>
      <c r="CC6" s="32"/>
      <c r="CD6" s="32"/>
      <c r="CE6" s="32"/>
      <c r="CF6" s="32"/>
      <c r="CG6" s="32"/>
      <c r="CH6" s="32"/>
      <c r="CI6" s="32" t="s">
        <v>85</v>
      </c>
      <c r="CJ6" s="32"/>
      <c r="CK6" s="32"/>
      <c r="CL6" s="32"/>
      <c r="CM6" s="32"/>
      <c r="CN6" s="32"/>
      <c r="CO6" s="32"/>
      <c r="CP6" s="32"/>
      <c r="CQ6" s="32"/>
      <c r="CR6" s="32"/>
      <c r="CS6" s="32"/>
      <c r="CT6" s="32"/>
      <c r="CU6" s="32" t="s">
        <v>43</v>
      </c>
      <c r="CV6" s="32"/>
      <c r="CW6" s="32"/>
      <c r="CX6" s="32"/>
      <c r="CY6" s="32"/>
      <c r="CZ6" s="32"/>
      <c r="DA6" s="32"/>
      <c r="DB6" s="32"/>
      <c r="DC6" s="32"/>
      <c r="DD6" s="32"/>
      <c r="DE6" s="32"/>
      <c r="DF6" s="32"/>
      <c r="DG6" s="34" t="s">
        <v>48</v>
      </c>
      <c r="DH6" s="34"/>
      <c r="DI6" s="34"/>
      <c r="DJ6" s="34"/>
      <c r="DK6" s="34"/>
      <c r="DL6" s="34"/>
      <c r="DM6" s="34"/>
      <c r="DN6" s="34"/>
      <c r="DO6" s="34"/>
      <c r="DP6" s="34"/>
      <c r="DQ6" s="34"/>
      <c r="DR6" s="34"/>
    </row>
    <row r="7" spans="1:254" ht="0.75" customHeight="1" x14ac:dyDescent="0.25">
      <c r="A7" s="41"/>
      <c r="B7" s="41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41"/>
      <c r="B8" s="41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41"/>
      <c r="B9" s="41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41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41"/>
      <c r="B11" s="41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41"/>
      <c r="B12" s="41"/>
      <c r="C12" s="35" t="s">
        <v>54</v>
      </c>
      <c r="D12" s="35" t="s">
        <v>5</v>
      </c>
      <c r="E12" s="35" t="s">
        <v>6</v>
      </c>
      <c r="F12" s="35" t="s">
        <v>55</v>
      </c>
      <c r="G12" s="35" t="s">
        <v>7</v>
      </c>
      <c r="H12" s="35" t="s">
        <v>8</v>
      </c>
      <c r="I12" s="35" t="s">
        <v>56</v>
      </c>
      <c r="J12" s="35" t="s">
        <v>9</v>
      </c>
      <c r="K12" s="35" t="s">
        <v>10</v>
      </c>
      <c r="L12" s="35" t="s">
        <v>57</v>
      </c>
      <c r="M12" s="35" t="s">
        <v>9</v>
      </c>
      <c r="N12" s="35" t="s">
        <v>10</v>
      </c>
      <c r="O12" s="35" t="s">
        <v>71</v>
      </c>
      <c r="P12" s="35"/>
      <c r="Q12" s="35"/>
      <c r="R12" s="35" t="s">
        <v>5</v>
      </c>
      <c r="S12" s="35"/>
      <c r="T12" s="35"/>
      <c r="U12" s="35" t="s">
        <v>72</v>
      </c>
      <c r="V12" s="35"/>
      <c r="W12" s="35"/>
      <c r="X12" s="35" t="s">
        <v>12</v>
      </c>
      <c r="Y12" s="35"/>
      <c r="Z12" s="35"/>
      <c r="AA12" s="35" t="s">
        <v>7</v>
      </c>
      <c r="AB12" s="35"/>
      <c r="AC12" s="35"/>
      <c r="AD12" s="35" t="s">
        <v>8</v>
      </c>
      <c r="AE12" s="35"/>
      <c r="AF12" s="35"/>
      <c r="AG12" s="34" t="s">
        <v>13</v>
      </c>
      <c r="AH12" s="34"/>
      <c r="AI12" s="34"/>
      <c r="AJ12" s="35" t="s">
        <v>9</v>
      </c>
      <c r="AK12" s="35"/>
      <c r="AL12" s="35"/>
      <c r="AM12" s="34" t="s">
        <v>67</v>
      </c>
      <c r="AN12" s="34"/>
      <c r="AO12" s="34"/>
      <c r="AP12" s="34" t="s">
        <v>68</v>
      </c>
      <c r="AQ12" s="34"/>
      <c r="AR12" s="34"/>
      <c r="AS12" s="34" t="s">
        <v>69</v>
      </c>
      <c r="AT12" s="34"/>
      <c r="AU12" s="34"/>
      <c r="AV12" s="34" t="s">
        <v>70</v>
      </c>
      <c r="AW12" s="34"/>
      <c r="AX12" s="34"/>
      <c r="AY12" s="34" t="s">
        <v>59</v>
      </c>
      <c r="AZ12" s="34"/>
      <c r="BA12" s="34"/>
      <c r="BB12" s="34" t="s">
        <v>60</v>
      </c>
      <c r="BC12" s="34"/>
      <c r="BD12" s="34"/>
      <c r="BE12" s="34" t="s">
        <v>61</v>
      </c>
      <c r="BF12" s="34"/>
      <c r="BG12" s="34"/>
      <c r="BH12" s="34" t="s">
        <v>62</v>
      </c>
      <c r="BI12" s="34"/>
      <c r="BJ12" s="34"/>
      <c r="BK12" s="34" t="s">
        <v>63</v>
      </c>
      <c r="BL12" s="34"/>
      <c r="BM12" s="34"/>
      <c r="BN12" s="34" t="s">
        <v>64</v>
      </c>
      <c r="BO12" s="34"/>
      <c r="BP12" s="34"/>
      <c r="BQ12" s="34" t="s">
        <v>65</v>
      </c>
      <c r="BR12" s="34"/>
      <c r="BS12" s="34"/>
      <c r="BT12" s="34" t="s">
        <v>66</v>
      </c>
      <c r="BU12" s="34"/>
      <c r="BV12" s="34"/>
      <c r="BW12" s="34" t="s">
        <v>78</v>
      </c>
      <c r="BX12" s="34"/>
      <c r="BY12" s="34"/>
      <c r="BZ12" s="34" t="s">
        <v>79</v>
      </c>
      <c r="CA12" s="34"/>
      <c r="CB12" s="34"/>
      <c r="CC12" s="34" t="s">
        <v>80</v>
      </c>
      <c r="CD12" s="34"/>
      <c r="CE12" s="34"/>
      <c r="CF12" s="34" t="s">
        <v>81</v>
      </c>
      <c r="CG12" s="34"/>
      <c r="CH12" s="34"/>
      <c r="CI12" s="34" t="s">
        <v>82</v>
      </c>
      <c r="CJ12" s="34"/>
      <c r="CK12" s="34"/>
      <c r="CL12" s="34" t="s">
        <v>83</v>
      </c>
      <c r="CM12" s="34"/>
      <c r="CN12" s="34"/>
      <c r="CO12" s="34" t="s">
        <v>84</v>
      </c>
      <c r="CP12" s="34"/>
      <c r="CQ12" s="34"/>
      <c r="CR12" s="34" t="s">
        <v>74</v>
      </c>
      <c r="CS12" s="34"/>
      <c r="CT12" s="34"/>
      <c r="CU12" s="34" t="s">
        <v>75</v>
      </c>
      <c r="CV12" s="34"/>
      <c r="CW12" s="34"/>
      <c r="CX12" s="34" t="s">
        <v>76</v>
      </c>
      <c r="CY12" s="34"/>
      <c r="CZ12" s="34"/>
      <c r="DA12" s="34" t="s">
        <v>77</v>
      </c>
      <c r="DB12" s="34"/>
      <c r="DC12" s="34"/>
      <c r="DD12" s="34" t="s">
        <v>86</v>
      </c>
      <c r="DE12" s="34"/>
      <c r="DF12" s="34"/>
      <c r="DG12" s="34" t="s">
        <v>87</v>
      </c>
      <c r="DH12" s="34"/>
      <c r="DI12" s="34"/>
      <c r="DJ12" s="34" t="s">
        <v>88</v>
      </c>
      <c r="DK12" s="34"/>
      <c r="DL12" s="34"/>
      <c r="DM12" s="34" t="s">
        <v>89</v>
      </c>
      <c r="DN12" s="34"/>
      <c r="DO12" s="34"/>
      <c r="DP12" s="34" t="s">
        <v>90</v>
      </c>
      <c r="DQ12" s="34"/>
      <c r="DR12" s="34"/>
    </row>
    <row r="13" spans="1:254" ht="59.25" customHeight="1" x14ac:dyDescent="0.25">
      <c r="A13" s="41"/>
      <c r="B13" s="41"/>
      <c r="C13" s="40" t="s">
        <v>340</v>
      </c>
      <c r="D13" s="40"/>
      <c r="E13" s="40"/>
      <c r="F13" s="40" t="s">
        <v>344</v>
      </c>
      <c r="G13" s="40"/>
      <c r="H13" s="40"/>
      <c r="I13" s="40" t="s">
        <v>345</v>
      </c>
      <c r="J13" s="40"/>
      <c r="K13" s="40"/>
      <c r="L13" s="40" t="s">
        <v>346</v>
      </c>
      <c r="M13" s="40"/>
      <c r="N13" s="40"/>
      <c r="O13" s="40" t="s">
        <v>99</v>
      </c>
      <c r="P13" s="40"/>
      <c r="Q13" s="40"/>
      <c r="R13" s="40" t="s">
        <v>101</v>
      </c>
      <c r="S13" s="40"/>
      <c r="T13" s="40"/>
      <c r="U13" s="40" t="s">
        <v>348</v>
      </c>
      <c r="V13" s="40"/>
      <c r="W13" s="40"/>
      <c r="X13" s="40" t="s">
        <v>349</v>
      </c>
      <c r="Y13" s="40"/>
      <c r="Z13" s="40"/>
      <c r="AA13" s="40" t="s">
        <v>350</v>
      </c>
      <c r="AB13" s="40"/>
      <c r="AC13" s="40"/>
      <c r="AD13" s="40" t="s">
        <v>352</v>
      </c>
      <c r="AE13" s="40"/>
      <c r="AF13" s="40"/>
      <c r="AG13" s="40" t="s">
        <v>354</v>
      </c>
      <c r="AH13" s="40"/>
      <c r="AI13" s="40"/>
      <c r="AJ13" s="40" t="s">
        <v>490</v>
      </c>
      <c r="AK13" s="40"/>
      <c r="AL13" s="40"/>
      <c r="AM13" s="40" t="s">
        <v>359</v>
      </c>
      <c r="AN13" s="40"/>
      <c r="AO13" s="40"/>
      <c r="AP13" s="40" t="s">
        <v>360</v>
      </c>
      <c r="AQ13" s="40"/>
      <c r="AR13" s="40"/>
      <c r="AS13" s="40" t="s">
        <v>361</v>
      </c>
      <c r="AT13" s="40"/>
      <c r="AU13" s="40"/>
      <c r="AV13" s="40" t="s">
        <v>362</v>
      </c>
      <c r="AW13" s="40"/>
      <c r="AX13" s="40"/>
      <c r="AY13" s="40" t="s">
        <v>364</v>
      </c>
      <c r="AZ13" s="40"/>
      <c r="BA13" s="40"/>
      <c r="BB13" s="40" t="s">
        <v>365</v>
      </c>
      <c r="BC13" s="40"/>
      <c r="BD13" s="40"/>
      <c r="BE13" s="40" t="s">
        <v>366</v>
      </c>
      <c r="BF13" s="40"/>
      <c r="BG13" s="40"/>
      <c r="BH13" s="40" t="s">
        <v>367</v>
      </c>
      <c r="BI13" s="40"/>
      <c r="BJ13" s="40"/>
      <c r="BK13" s="40" t="s">
        <v>368</v>
      </c>
      <c r="BL13" s="40"/>
      <c r="BM13" s="40"/>
      <c r="BN13" s="40" t="s">
        <v>370</v>
      </c>
      <c r="BO13" s="40"/>
      <c r="BP13" s="40"/>
      <c r="BQ13" s="40" t="s">
        <v>371</v>
      </c>
      <c r="BR13" s="40"/>
      <c r="BS13" s="40"/>
      <c r="BT13" s="40" t="s">
        <v>373</v>
      </c>
      <c r="BU13" s="40"/>
      <c r="BV13" s="40"/>
      <c r="BW13" s="40" t="s">
        <v>375</v>
      </c>
      <c r="BX13" s="40"/>
      <c r="BY13" s="40"/>
      <c r="BZ13" s="40" t="s">
        <v>376</v>
      </c>
      <c r="CA13" s="40"/>
      <c r="CB13" s="40"/>
      <c r="CC13" s="40" t="s">
        <v>380</v>
      </c>
      <c r="CD13" s="40"/>
      <c r="CE13" s="40"/>
      <c r="CF13" s="40" t="s">
        <v>383</v>
      </c>
      <c r="CG13" s="40"/>
      <c r="CH13" s="40"/>
      <c r="CI13" s="40" t="s">
        <v>384</v>
      </c>
      <c r="CJ13" s="40"/>
      <c r="CK13" s="40"/>
      <c r="CL13" s="40" t="s">
        <v>385</v>
      </c>
      <c r="CM13" s="40"/>
      <c r="CN13" s="40"/>
      <c r="CO13" s="40" t="s">
        <v>386</v>
      </c>
      <c r="CP13" s="40"/>
      <c r="CQ13" s="40"/>
      <c r="CR13" s="40" t="s">
        <v>388</v>
      </c>
      <c r="CS13" s="40"/>
      <c r="CT13" s="40"/>
      <c r="CU13" s="40" t="s">
        <v>389</v>
      </c>
      <c r="CV13" s="40"/>
      <c r="CW13" s="40"/>
      <c r="CX13" s="40" t="s">
        <v>390</v>
      </c>
      <c r="CY13" s="40"/>
      <c r="CZ13" s="40"/>
      <c r="DA13" s="40" t="s">
        <v>391</v>
      </c>
      <c r="DB13" s="40"/>
      <c r="DC13" s="40"/>
      <c r="DD13" s="40" t="s">
        <v>392</v>
      </c>
      <c r="DE13" s="40"/>
      <c r="DF13" s="40"/>
      <c r="DG13" s="40" t="s">
        <v>393</v>
      </c>
      <c r="DH13" s="40"/>
      <c r="DI13" s="40"/>
      <c r="DJ13" s="40" t="s">
        <v>395</v>
      </c>
      <c r="DK13" s="40"/>
      <c r="DL13" s="40"/>
      <c r="DM13" s="40" t="s">
        <v>396</v>
      </c>
      <c r="DN13" s="40"/>
      <c r="DO13" s="40"/>
      <c r="DP13" s="40" t="s">
        <v>397</v>
      </c>
      <c r="DQ13" s="40"/>
      <c r="DR13" s="40"/>
    </row>
    <row r="14" spans="1:254" ht="120" x14ac:dyDescent="0.25">
      <c r="A14" s="41"/>
      <c r="B14" s="41"/>
      <c r="C14" s="15" t="s">
        <v>341</v>
      </c>
      <c r="D14" s="15" t="s">
        <v>342</v>
      </c>
      <c r="E14" s="15" t="s">
        <v>343</v>
      </c>
      <c r="F14" s="15" t="s">
        <v>17</v>
      </c>
      <c r="G14" s="15" t="s">
        <v>39</v>
      </c>
      <c r="H14" s="15" t="s">
        <v>91</v>
      </c>
      <c r="I14" s="15" t="s">
        <v>93</v>
      </c>
      <c r="J14" s="15" t="s">
        <v>94</v>
      </c>
      <c r="K14" s="15" t="s">
        <v>95</v>
      </c>
      <c r="L14" s="15" t="s">
        <v>96</v>
      </c>
      <c r="M14" s="15" t="s">
        <v>97</v>
      </c>
      <c r="N14" s="15" t="s">
        <v>98</v>
      </c>
      <c r="O14" s="15" t="s">
        <v>100</v>
      </c>
      <c r="P14" s="15" t="s">
        <v>27</v>
      </c>
      <c r="Q14" s="15" t="s">
        <v>28</v>
      </c>
      <c r="R14" s="15" t="s">
        <v>29</v>
      </c>
      <c r="S14" s="15" t="s">
        <v>25</v>
      </c>
      <c r="T14" s="15" t="s">
        <v>347</v>
      </c>
      <c r="U14" s="15" t="s">
        <v>103</v>
      </c>
      <c r="V14" s="15" t="s">
        <v>25</v>
      </c>
      <c r="W14" s="15" t="s">
        <v>31</v>
      </c>
      <c r="X14" s="15" t="s">
        <v>23</v>
      </c>
      <c r="Y14" s="15" t="s">
        <v>108</v>
      </c>
      <c r="Z14" s="15" t="s">
        <v>109</v>
      </c>
      <c r="AA14" s="15" t="s">
        <v>46</v>
      </c>
      <c r="AB14" s="15" t="s">
        <v>351</v>
      </c>
      <c r="AC14" s="15" t="s">
        <v>347</v>
      </c>
      <c r="AD14" s="15" t="s">
        <v>113</v>
      </c>
      <c r="AE14" s="15" t="s">
        <v>316</v>
      </c>
      <c r="AF14" s="15" t="s">
        <v>353</v>
      </c>
      <c r="AG14" s="15" t="s">
        <v>355</v>
      </c>
      <c r="AH14" s="15" t="s">
        <v>356</v>
      </c>
      <c r="AI14" s="15" t="s">
        <v>357</v>
      </c>
      <c r="AJ14" s="15" t="s">
        <v>111</v>
      </c>
      <c r="AK14" s="15" t="s">
        <v>358</v>
      </c>
      <c r="AL14" s="15" t="s">
        <v>22</v>
      </c>
      <c r="AM14" s="15" t="s">
        <v>110</v>
      </c>
      <c r="AN14" s="15" t="s">
        <v>39</v>
      </c>
      <c r="AO14" s="15" t="s">
        <v>114</v>
      </c>
      <c r="AP14" s="15" t="s">
        <v>118</v>
      </c>
      <c r="AQ14" s="15" t="s">
        <v>119</v>
      </c>
      <c r="AR14" s="15" t="s">
        <v>38</v>
      </c>
      <c r="AS14" s="15" t="s">
        <v>115</v>
      </c>
      <c r="AT14" s="15" t="s">
        <v>116</v>
      </c>
      <c r="AU14" s="15" t="s">
        <v>117</v>
      </c>
      <c r="AV14" s="15" t="s">
        <v>121</v>
      </c>
      <c r="AW14" s="15" t="s">
        <v>363</v>
      </c>
      <c r="AX14" s="15" t="s">
        <v>122</v>
      </c>
      <c r="AY14" s="15" t="s">
        <v>123</v>
      </c>
      <c r="AZ14" s="15" t="s">
        <v>124</v>
      </c>
      <c r="BA14" s="15" t="s">
        <v>125</v>
      </c>
      <c r="BB14" s="15" t="s">
        <v>126</v>
      </c>
      <c r="BC14" s="15" t="s">
        <v>25</v>
      </c>
      <c r="BD14" s="15" t="s">
        <v>127</v>
      </c>
      <c r="BE14" s="15" t="s">
        <v>128</v>
      </c>
      <c r="BF14" s="15" t="s">
        <v>339</v>
      </c>
      <c r="BG14" s="15" t="s">
        <v>129</v>
      </c>
      <c r="BH14" s="15" t="s">
        <v>14</v>
      </c>
      <c r="BI14" s="15" t="s">
        <v>131</v>
      </c>
      <c r="BJ14" s="15" t="s">
        <v>49</v>
      </c>
      <c r="BK14" s="15" t="s">
        <v>132</v>
      </c>
      <c r="BL14" s="15" t="s">
        <v>369</v>
      </c>
      <c r="BM14" s="15" t="s">
        <v>133</v>
      </c>
      <c r="BN14" s="15" t="s">
        <v>35</v>
      </c>
      <c r="BO14" s="15" t="s">
        <v>15</v>
      </c>
      <c r="BP14" s="15" t="s">
        <v>16</v>
      </c>
      <c r="BQ14" s="15" t="s">
        <v>372</v>
      </c>
      <c r="BR14" s="15" t="s">
        <v>339</v>
      </c>
      <c r="BS14" s="15" t="s">
        <v>114</v>
      </c>
      <c r="BT14" s="15" t="s">
        <v>374</v>
      </c>
      <c r="BU14" s="15" t="s">
        <v>134</v>
      </c>
      <c r="BV14" s="15" t="s">
        <v>135</v>
      </c>
      <c r="BW14" s="15" t="s">
        <v>50</v>
      </c>
      <c r="BX14" s="15" t="s">
        <v>130</v>
      </c>
      <c r="BY14" s="15" t="s">
        <v>106</v>
      </c>
      <c r="BZ14" s="15" t="s">
        <v>377</v>
      </c>
      <c r="CA14" s="15" t="s">
        <v>378</v>
      </c>
      <c r="CB14" s="15" t="s">
        <v>379</v>
      </c>
      <c r="CC14" s="15" t="s">
        <v>381</v>
      </c>
      <c r="CD14" s="15" t="s">
        <v>382</v>
      </c>
      <c r="CE14" s="15" t="s">
        <v>136</v>
      </c>
      <c r="CF14" s="15" t="s">
        <v>137</v>
      </c>
      <c r="CG14" s="15" t="s">
        <v>138</v>
      </c>
      <c r="CH14" s="15" t="s">
        <v>34</v>
      </c>
      <c r="CI14" s="15" t="s">
        <v>139</v>
      </c>
      <c r="CJ14" s="15" t="s">
        <v>140</v>
      </c>
      <c r="CK14" s="15" t="s">
        <v>45</v>
      </c>
      <c r="CL14" s="15" t="s">
        <v>141</v>
      </c>
      <c r="CM14" s="15" t="s">
        <v>142</v>
      </c>
      <c r="CN14" s="15" t="s">
        <v>143</v>
      </c>
      <c r="CO14" s="15" t="s">
        <v>144</v>
      </c>
      <c r="CP14" s="15" t="s">
        <v>145</v>
      </c>
      <c r="CQ14" s="15" t="s">
        <v>387</v>
      </c>
      <c r="CR14" s="15" t="s">
        <v>146</v>
      </c>
      <c r="CS14" s="15" t="s">
        <v>147</v>
      </c>
      <c r="CT14" s="15" t="s">
        <v>148</v>
      </c>
      <c r="CU14" s="15" t="s">
        <v>151</v>
      </c>
      <c r="CV14" s="15" t="s">
        <v>152</v>
      </c>
      <c r="CW14" s="15" t="s">
        <v>153</v>
      </c>
      <c r="CX14" s="15" t="s">
        <v>155</v>
      </c>
      <c r="CY14" s="15" t="s">
        <v>156</v>
      </c>
      <c r="CZ14" s="15" t="s">
        <v>157</v>
      </c>
      <c r="DA14" s="15" t="s">
        <v>158</v>
      </c>
      <c r="DB14" s="15" t="s">
        <v>21</v>
      </c>
      <c r="DC14" s="15" t="s">
        <v>159</v>
      </c>
      <c r="DD14" s="15" t="s">
        <v>154</v>
      </c>
      <c r="DE14" s="15" t="s">
        <v>120</v>
      </c>
      <c r="DF14" s="15" t="s">
        <v>40</v>
      </c>
      <c r="DG14" s="15" t="s">
        <v>394</v>
      </c>
      <c r="DH14" s="15" t="s">
        <v>491</v>
      </c>
      <c r="DI14" s="15" t="s">
        <v>492</v>
      </c>
      <c r="DJ14" s="15" t="s">
        <v>160</v>
      </c>
      <c r="DK14" s="15" t="s">
        <v>161</v>
      </c>
      <c r="DL14" s="15" t="s">
        <v>162</v>
      </c>
      <c r="DM14" s="15" t="s">
        <v>163</v>
      </c>
      <c r="DN14" s="15" t="s">
        <v>164</v>
      </c>
      <c r="DO14" s="15" t="s">
        <v>165</v>
      </c>
      <c r="DP14" s="15" t="s">
        <v>168</v>
      </c>
      <c r="DQ14" s="15" t="s">
        <v>169</v>
      </c>
      <c r="DR14" s="15" t="s">
        <v>51</v>
      </c>
    </row>
    <row r="15" spans="1:254" ht="16.5" thickBot="1" x14ac:dyDescent="0.3">
      <c r="A15" s="2">
        <v>1</v>
      </c>
      <c r="B15" s="26" t="s">
        <v>495</v>
      </c>
      <c r="C15" s="5"/>
      <c r="D15" s="5">
        <v>1</v>
      </c>
      <c r="E15" s="5"/>
      <c r="F15" s="1">
        <v>1</v>
      </c>
      <c r="G15" s="1"/>
      <c r="H15" s="1"/>
      <c r="I15" s="1">
        <v>1</v>
      </c>
      <c r="J15" s="1"/>
      <c r="K15" s="1"/>
      <c r="L15" s="11">
        <v>1</v>
      </c>
      <c r="M15" s="11"/>
      <c r="N15" s="11"/>
      <c r="O15" s="11">
        <v>1</v>
      </c>
      <c r="P15" s="11"/>
      <c r="Q15" s="11"/>
      <c r="R15" s="11"/>
      <c r="S15" s="11">
        <v>1</v>
      </c>
      <c r="T15" s="27"/>
      <c r="U15" s="27"/>
      <c r="V15" s="27">
        <v>1</v>
      </c>
      <c r="W15" s="11"/>
      <c r="X15" s="11"/>
      <c r="Y15" s="11">
        <v>1</v>
      </c>
      <c r="Z15" s="11"/>
      <c r="AA15" s="11">
        <v>1</v>
      </c>
      <c r="AB15" s="11"/>
      <c r="AC15" s="11"/>
      <c r="AD15" s="11"/>
      <c r="AE15" s="11">
        <v>1</v>
      </c>
      <c r="AF15" s="11"/>
      <c r="AG15" s="4"/>
      <c r="AH15" s="4">
        <v>1</v>
      </c>
      <c r="AI15" s="4"/>
      <c r="AJ15" s="4">
        <v>1</v>
      </c>
      <c r="AK15" s="4"/>
      <c r="AL15" s="4"/>
      <c r="AM15" s="4"/>
      <c r="AN15" s="4">
        <v>1</v>
      </c>
      <c r="AO15" s="4"/>
      <c r="AP15" s="4">
        <v>1</v>
      </c>
      <c r="AQ15" s="4"/>
      <c r="AR15" s="4"/>
      <c r="AS15" s="4"/>
      <c r="AT15" s="4">
        <v>1</v>
      </c>
      <c r="AU15" s="4"/>
      <c r="AV15" s="27">
        <v>1</v>
      </c>
      <c r="AW15" s="27"/>
      <c r="AX15" s="27"/>
      <c r="AY15" s="27"/>
      <c r="AZ15" s="27">
        <v>1</v>
      </c>
      <c r="BA15" s="27"/>
      <c r="BB15" s="27">
        <v>1</v>
      </c>
      <c r="BC15" s="27"/>
      <c r="BD15" s="27"/>
      <c r="BE15" s="27">
        <v>1</v>
      </c>
      <c r="BF15" s="27"/>
      <c r="BG15" s="27"/>
      <c r="BH15" s="27">
        <v>1</v>
      </c>
      <c r="BI15" s="27"/>
      <c r="BJ15" s="27"/>
      <c r="BK15" s="27">
        <v>1</v>
      </c>
      <c r="BL15" s="27"/>
      <c r="BM15" s="27"/>
      <c r="BN15" s="27">
        <v>1</v>
      </c>
      <c r="BO15" s="27"/>
      <c r="BP15" s="27"/>
      <c r="BQ15" s="27">
        <v>1</v>
      </c>
      <c r="BR15" s="27"/>
      <c r="BS15" s="27"/>
      <c r="BT15" s="27">
        <v>1</v>
      </c>
      <c r="BU15" s="27"/>
      <c r="BV15" s="27"/>
      <c r="BW15" s="27">
        <v>1</v>
      </c>
      <c r="BX15" s="27"/>
      <c r="BY15" s="27"/>
      <c r="BZ15" s="27">
        <v>1</v>
      </c>
      <c r="CA15" s="27"/>
      <c r="CB15" s="27"/>
      <c r="CC15" s="27">
        <v>1</v>
      </c>
      <c r="CD15" s="27"/>
      <c r="CE15" s="27"/>
      <c r="CF15" s="27">
        <v>1</v>
      </c>
      <c r="CG15" s="27"/>
      <c r="CH15" s="27"/>
      <c r="CI15" s="27">
        <v>1</v>
      </c>
      <c r="CJ15" s="27"/>
      <c r="CK15" s="27"/>
      <c r="CL15" s="27">
        <v>1</v>
      </c>
      <c r="CM15" s="27"/>
      <c r="CN15" s="27"/>
      <c r="CO15" s="27">
        <v>1</v>
      </c>
      <c r="CP15" s="27"/>
      <c r="CQ15" s="27"/>
      <c r="CR15" s="27">
        <v>1</v>
      </c>
      <c r="CS15" s="27"/>
      <c r="CT15" s="27"/>
      <c r="CU15" s="27">
        <v>1</v>
      </c>
      <c r="CV15" s="27"/>
      <c r="CW15" s="27"/>
      <c r="CX15" s="27">
        <v>1</v>
      </c>
      <c r="CY15" s="27"/>
      <c r="CZ15" s="27"/>
      <c r="DA15" s="27">
        <v>1</v>
      </c>
      <c r="DB15" s="27"/>
      <c r="DC15" s="27"/>
      <c r="DD15" s="27"/>
      <c r="DE15" s="27">
        <v>1</v>
      </c>
      <c r="DF15" s="27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21"/>
      <c r="DT15" s="21"/>
      <c r="DU15" s="21"/>
      <c r="DV15" s="21"/>
      <c r="DW15" s="21"/>
      <c r="DX15" s="21"/>
      <c r="DY15" s="21"/>
      <c r="DZ15" s="21"/>
      <c r="EA15" s="21"/>
      <c r="EB15" s="21"/>
      <c r="EC15" s="21"/>
      <c r="ED15" s="21"/>
      <c r="EE15" s="21"/>
      <c r="EF15" s="21"/>
      <c r="EG15" s="21"/>
      <c r="EH15" s="21"/>
      <c r="EI15" s="21"/>
      <c r="EJ15" s="21"/>
      <c r="EK15" s="21"/>
      <c r="EL15" s="21"/>
      <c r="EM15" s="21"/>
      <c r="EN15" s="21"/>
      <c r="EO15" s="21"/>
      <c r="EP15" s="21"/>
      <c r="EQ15" s="21"/>
      <c r="ER15" s="21"/>
      <c r="ES15" s="21"/>
      <c r="ET15" s="21"/>
      <c r="EU15" s="21"/>
      <c r="EV15" s="21"/>
      <c r="EW15" s="21"/>
      <c r="EX15" s="21"/>
      <c r="EY15" s="21"/>
      <c r="EZ15" s="21"/>
      <c r="FA15" s="21"/>
      <c r="FB15" s="21"/>
      <c r="FC15" s="21"/>
      <c r="FD15" s="21"/>
      <c r="FE15" s="21"/>
      <c r="FF15" s="21"/>
      <c r="FG15" s="21"/>
      <c r="FH15" s="21"/>
      <c r="FI15" s="21"/>
      <c r="FJ15" s="21"/>
      <c r="FK15" s="21"/>
      <c r="FL15" s="21"/>
      <c r="FM15" s="21"/>
      <c r="FN15" s="21"/>
      <c r="FO15" s="21"/>
      <c r="FP15" s="21"/>
      <c r="FQ15" s="21"/>
      <c r="FR15" s="21"/>
      <c r="FS15" s="21"/>
      <c r="FT15" s="21"/>
      <c r="FU15" s="21"/>
      <c r="FV15" s="21"/>
      <c r="FW15" s="21"/>
      <c r="FX15" s="21"/>
      <c r="FY15" s="21"/>
      <c r="FZ15" s="21"/>
      <c r="GA15" s="21"/>
      <c r="GB15" s="21"/>
      <c r="GC15" s="21"/>
      <c r="GD15" s="21"/>
      <c r="GE15" s="21"/>
      <c r="GF15" s="21"/>
      <c r="GG15" s="21"/>
      <c r="GH15" s="21"/>
      <c r="GI15" s="21"/>
      <c r="GJ15" s="21"/>
      <c r="GK15" s="21"/>
      <c r="GL15" s="21"/>
      <c r="GM15" s="21"/>
      <c r="GN15" s="21"/>
      <c r="GO15" s="21"/>
      <c r="GP15" s="21"/>
      <c r="GQ15" s="21"/>
      <c r="GR15" s="21"/>
      <c r="GS15" s="21"/>
      <c r="GT15" s="21"/>
      <c r="GU15" s="21"/>
      <c r="GV15" s="21"/>
      <c r="GW15" s="21"/>
      <c r="GX15" s="21"/>
      <c r="GY15" s="21"/>
      <c r="GZ15" s="21"/>
      <c r="HA15" s="21"/>
      <c r="HB15" s="21"/>
      <c r="HC15" s="21"/>
      <c r="HD15" s="21"/>
      <c r="HE15" s="21"/>
      <c r="HF15" s="21"/>
      <c r="HG15" s="21"/>
      <c r="HH15" s="21"/>
      <c r="HI15" s="21"/>
      <c r="HJ15" s="21"/>
      <c r="HK15" s="21"/>
      <c r="HL15" s="21"/>
      <c r="HM15" s="21"/>
      <c r="HN15" s="21"/>
      <c r="HO15" s="21"/>
      <c r="HP15" s="21"/>
      <c r="HQ15" s="21"/>
      <c r="HR15" s="21"/>
      <c r="HS15" s="21"/>
      <c r="HT15" s="21"/>
      <c r="HU15" s="21"/>
      <c r="HV15" s="21"/>
      <c r="HW15" s="21"/>
      <c r="HX15" s="21"/>
      <c r="HY15" s="21"/>
      <c r="HZ15" s="21"/>
      <c r="IA15" s="21"/>
      <c r="IB15" s="21"/>
      <c r="IC15" s="21"/>
      <c r="ID15" s="21"/>
      <c r="IE15" s="21"/>
      <c r="IF15" s="21"/>
      <c r="IG15" s="21"/>
      <c r="IH15" s="21"/>
      <c r="II15" s="21"/>
      <c r="IJ15" s="21"/>
      <c r="IK15" s="21"/>
      <c r="IL15" s="21"/>
      <c r="IM15" s="21"/>
      <c r="IN15" s="21"/>
      <c r="IO15" s="21"/>
      <c r="IP15" s="21"/>
      <c r="IQ15" s="21"/>
      <c r="IR15" s="21"/>
      <c r="IS15" s="21"/>
      <c r="IT15" s="21"/>
    </row>
    <row r="16" spans="1:254" ht="16.5" thickBot="1" x14ac:dyDescent="0.3">
      <c r="A16" s="2">
        <v>2</v>
      </c>
      <c r="B16" s="28" t="s">
        <v>496</v>
      </c>
      <c r="C16" s="30"/>
      <c r="D16" s="30"/>
      <c r="E16" s="30">
        <v>1</v>
      </c>
      <c r="F16" s="1"/>
      <c r="G16" s="1">
        <v>1</v>
      </c>
      <c r="H16" s="1"/>
      <c r="I16" s="1">
        <v>1</v>
      </c>
      <c r="J16" s="1"/>
      <c r="K16" s="1"/>
      <c r="L16" s="1"/>
      <c r="M16" s="1"/>
      <c r="N16" s="1">
        <v>1</v>
      </c>
      <c r="O16" s="1"/>
      <c r="P16" s="1"/>
      <c r="Q16" s="1">
        <v>1</v>
      </c>
      <c r="R16" s="1"/>
      <c r="S16" s="1"/>
      <c r="T16" s="4">
        <v>1</v>
      </c>
      <c r="U16" s="4"/>
      <c r="V16" s="4">
        <v>1</v>
      </c>
      <c r="W16" s="1"/>
      <c r="X16" s="1"/>
      <c r="Y16" s="1">
        <v>1</v>
      </c>
      <c r="Z16" s="1"/>
      <c r="AA16" s="1">
        <v>1</v>
      </c>
      <c r="AB16" s="1"/>
      <c r="AC16" s="1"/>
      <c r="AD16" s="1"/>
      <c r="AE16" s="1">
        <v>1</v>
      </c>
      <c r="AF16" s="1"/>
      <c r="AG16" s="4"/>
      <c r="AH16" s="4"/>
      <c r="AI16" s="4">
        <v>1</v>
      </c>
      <c r="AJ16" s="4"/>
      <c r="AK16" s="4">
        <v>1</v>
      </c>
      <c r="AL16" s="4"/>
      <c r="AM16" s="4"/>
      <c r="AN16" s="4">
        <v>1</v>
      </c>
      <c r="AO16" s="4"/>
      <c r="AP16" s="4">
        <v>1</v>
      </c>
      <c r="AQ16" s="4"/>
      <c r="AR16" s="4"/>
      <c r="AS16" s="4"/>
      <c r="AT16" s="4">
        <v>1</v>
      </c>
      <c r="AU16" s="4"/>
      <c r="AV16" s="4">
        <v>1</v>
      </c>
      <c r="AW16" s="4"/>
      <c r="AX16" s="4"/>
      <c r="AY16" s="4"/>
      <c r="AZ16" s="4"/>
      <c r="BA16" s="4">
        <v>1</v>
      </c>
      <c r="BB16" s="4">
        <v>1</v>
      </c>
      <c r="BC16" s="4"/>
      <c r="BD16" s="4"/>
      <c r="BE16" s="4"/>
      <c r="BF16" s="4"/>
      <c r="BG16" s="4">
        <v>1</v>
      </c>
      <c r="BH16" s="4"/>
      <c r="BI16" s="4"/>
      <c r="BJ16" s="4">
        <v>1</v>
      </c>
      <c r="BK16" s="4"/>
      <c r="BL16" s="4">
        <v>1</v>
      </c>
      <c r="BM16" s="4"/>
      <c r="BN16" s="4"/>
      <c r="BO16" s="4"/>
      <c r="BP16" s="4">
        <v>1</v>
      </c>
      <c r="BQ16" s="4"/>
      <c r="BR16" s="4"/>
      <c r="BS16" s="4">
        <v>1</v>
      </c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/>
      <c r="CV16" s="4"/>
      <c r="CW16" s="4">
        <v>1</v>
      </c>
      <c r="CX16" s="4">
        <v>1</v>
      </c>
      <c r="CY16" s="4"/>
      <c r="CZ16" s="4"/>
      <c r="DA16" s="4">
        <v>1</v>
      </c>
      <c r="DB16" s="4"/>
      <c r="DC16" s="4"/>
      <c r="DD16" s="4"/>
      <c r="DE16" s="4">
        <v>1</v>
      </c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21"/>
      <c r="DT16" s="21"/>
      <c r="DU16" s="21"/>
      <c r="DV16" s="21"/>
      <c r="DW16" s="21"/>
      <c r="DX16" s="21"/>
      <c r="DY16" s="21"/>
      <c r="DZ16" s="21"/>
      <c r="EA16" s="21"/>
      <c r="EB16" s="21"/>
      <c r="EC16" s="21"/>
      <c r="ED16" s="21"/>
      <c r="EE16" s="21"/>
      <c r="EF16" s="21"/>
      <c r="EG16" s="21"/>
      <c r="EH16" s="21"/>
      <c r="EI16" s="21"/>
      <c r="EJ16" s="21"/>
      <c r="EK16" s="21"/>
      <c r="EL16" s="21"/>
      <c r="EM16" s="21"/>
      <c r="EN16" s="21"/>
      <c r="EO16" s="21"/>
      <c r="EP16" s="21"/>
      <c r="EQ16" s="21"/>
      <c r="ER16" s="21"/>
      <c r="ES16" s="21"/>
      <c r="ET16" s="21"/>
      <c r="EU16" s="21"/>
      <c r="EV16" s="21"/>
      <c r="EW16" s="21"/>
      <c r="EX16" s="21"/>
      <c r="EY16" s="21"/>
      <c r="EZ16" s="21"/>
      <c r="FA16" s="21"/>
      <c r="FB16" s="21"/>
      <c r="FC16" s="21"/>
      <c r="FD16" s="21"/>
      <c r="FE16" s="21"/>
      <c r="FF16" s="21"/>
      <c r="FG16" s="21"/>
      <c r="FH16" s="21"/>
      <c r="FI16" s="21"/>
      <c r="FJ16" s="21"/>
      <c r="FK16" s="21"/>
      <c r="FL16" s="21"/>
      <c r="FM16" s="21"/>
      <c r="FN16" s="21"/>
      <c r="FO16" s="21"/>
      <c r="FP16" s="21"/>
      <c r="FQ16" s="21"/>
      <c r="FR16" s="21"/>
      <c r="FS16" s="21"/>
      <c r="FT16" s="21"/>
      <c r="FU16" s="21"/>
      <c r="FV16" s="21"/>
      <c r="FW16" s="21"/>
      <c r="FX16" s="21"/>
      <c r="FY16" s="21"/>
      <c r="FZ16" s="21"/>
      <c r="GA16" s="21"/>
      <c r="GB16" s="21"/>
      <c r="GC16" s="21"/>
      <c r="GD16" s="21"/>
      <c r="GE16" s="21"/>
      <c r="GF16" s="21"/>
      <c r="GG16" s="21"/>
      <c r="GH16" s="21"/>
      <c r="GI16" s="21"/>
      <c r="GJ16" s="21"/>
      <c r="GK16" s="21"/>
      <c r="GL16" s="21"/>
      <c r="GM16" s="21"/>
      <c r="GN16" s="21"/>
      <c r="GO16" s="21"/>
      <c r="GP16" s="21"/>
      <c r="GQ16" s="21"/>
      <c r="GR16" s="21"/>
      <c r="GS16" s="21"/>
      <c r="GT16" s="21"/>
      <c r="GU16" s="21"/>
      <c r="GV16" s="21"/>
      <c r="GW16" s="21"/>
      <c r="GX16" s="21"/>
      <c r="GY16" s="21"/>
      <c r="GZ16" s="21"/>
      <c r="HA16" s="21"/>
      <c r="HB16" s="21"/>
      <c r="HC16" s="21"/>
      <c r="HD16" s="21"/>
      <c r="HE16" s="21"/>
      <c r="HF16" s="21"/>
      <c r="HG16" s="21"/>
      <c r="HH16" s="21"/>
      <c r="HI16" s="21"/>
      <c r="HJ16" s="21"/>
      <c r="HK16" s="21"/>
      <c r="HL16" s="21"/>
      <c r="HM16" s="21"/>
      <c r="HN16" s="21"/>
      <c r="HO16" s="21"/>
      <c r="HP16" s="21"/>
      <c r="HQ16" s="21"/>
      <c r="HR16" s="21"/>
      <c r="HS16" s="21"/>
      <c r="HT16" s="21"/>
      <c r="HU16" s="21"/>
      <c r="HV16" s="21"/>
      <c r="HW16" s="21"/>
      <c r="HX16" s="21"/>
      <c r="HY16" s="21"/>
      <c r="HZ16" s="21"/>
      <c r="IA16" s="21"/>
      <c r="IB16" s="21"/>
      <c r="IC16" s="21"/>
      <c r="ID16" s="21"/>
      <c r="IE16" s="21"/>
      <c r="IF16" s="21"/>
      <c r="IG16" s="21"/>
      <c r="IH16" s="21"/>
      <c r="II16" s="21"/>
      <c r="IJ16" s="21"/>
      <c r="IK16" s="21"/>
      <c r="IL16" s="21"/>
      <c r="IM16" s="21"/>
      <c r="IN16" s="21"/>
      <c r="IO16" s="21"/>
      <c r="IP16" s="21"/>
      <c r="IQ16" s="21"/>
      <c r="IR16" s="21"/>
      <c r="IS16" s="21"/>
      <c r="IT16" s="21"/>
    </row>
    <row r="17" spans="1:254" ht="16.5" thickBot="1" x14ac:dyDescent="0.3">
      <c r="A17" s="2">
        <v>3</v>
      </c>
      <c r="B17" s="29" t="s">
        <v>497</v>
      </c>
      <c r="C17" s="30"/>
      <c r="D17" s="30">
        <v>1</v>
      </c>
      <c r="E17" s="30"/>
      <c r="F17" s="1">
        <v>1</v>
      </c>
      <c r="G17" s="1"/>
      <c r="H17" s="1"/>
      <c r="I17" s="1">
        <v>1</v>
      </c>
      <c r="J17" s="1"/>
      <c r="K17" s="1"/>
      <c r="L17" s="1"/>
      <c r="M17" s="1">
        <v>1</v>
      </c>
      <c r="N17" s="1"/>
      <c r="O17" s="1">
        <v>1</v>
      </c>
      <c r="P17" s="1"/>
      <c r="Q17" s="1"/>
      <c r="R17" s="1"/>
      <c r="S17" s="1">
        <v>1</v>
      </c>
      <c r="T17" s="4"/>
      <c r="U17" s="4"/>
      <c r="V17" s="4">
        <v>1</v>
      </c>
      <c r="W17" s="1"/>
      <c r="X17" s="1"/>
      <c r="Y17" s="1">
        <v>1</v>
      </c>
      <c r="Z17" s="1"/>
      <c r="AA17" s="1">
        <v>1</v>
      </c>
      <c r="AB17" s="1"/>
      <c r="AC17" s="1"/>
      <c r="AD17" s="1"/>
      <c r="AE17" s="1">
        <v>1</v>
      </c>
      <c r="AF17" s="1"/>
      <c r="AG17" s="4"/>
      <c r="AH17" s="4">
        <v>1</v>
      </c>
      <c r="AI17" s="4"/>
      <c r="AJ17" s="4">
        <v>1</v>
      </c>
      <c r="AK17" s="4"/>
      <c r="AL17" s="4"/>
      <c r="AM17" s="4"/>
      <c r="AN17" s="4">
        <v>1</v>
      </c>
      <c r="AO17" s="4"/>
      <c r="AP17" s="4">
        <v>1</v>
      </c>
      <c r="AQ17" s="4"/>
      <c r="AR17" s="4"/>
      <c r="AS17" s="4"/>
      <c r="AT17" s="4">
        <v>1</v>
      </c>
      <c r="AU17" s="4"/>
      <c r="AV17" s="4">
        <v>1</v>
      </c>
      <c r="AW17" s="4"/>
      <c r="AX17" s="4"/>
      <c r="AY17" s="4"/>
      <c r="AZ17" s="4"/>
      <c r="BA17" s="4">
        <v>1</v>
      </c>
      <c r="BB17" s="4">
        <v>1</v>
      </c>
      <c r="BC17" s="4"/>
      <c r="BD17" s="4"/>
      <c r="BE17" s="4"/>
      <c r="BF17" s="4"/>
      <c r="BG17" s="4">
        <v>1</v>
      </c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/>
      <c r="CV17" s="4"/>
      <c r="CW17" s="4">
        <v>1</v>
      </c>
      <c r="CX17" s="4">
        <v>1</v>
      </c>
      <c r="CY17" s="4"/>
      <c r="CZ17" s="4"/>
      <c r="DA17" s="4">
        <v>1</v>
      </c>
      <c r="DB17" s="4"/>
      <c r="DC17" s="4"/>
      <c r="DD17" s="4"/>
      <c r="DE17" s="4">
        <v>1</v>
      </c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21"/>
      <c r="DT17" s="21"/>
      <c r="DU17" s="21"/>
      <c r="DV17" s="21"/>
      <c r="DW17" s="21"/>
      <c r="DX17" s="21"/>
      <c r="DY17" s="21"/>
      <c r="DZ17" s="21"/>
      <c r="EA17" s="21"/>
      <c r="EB17" s="21"/>
      <c r="EC17" s="21"/>
      <c r="ED17" s="21"/>
      <c r="EE17" s="21"/>
      <c r="EF17" s="21"/>
      <c r="EG17" s="21"/>
      <c r="EH17" s="21"/>
      <c r="EI17" s="21"/>
      <c r="EJ17" s="21"/>
      <c r="EK17" s="21"/>
      <c r="EL17" s="21"/>
      <c r="EM17" s="21"/>
      <c r="EN17" s="21"/>
      <c r="EO17" s="21"/>
      <c r="EP17" s="21"/>
      <c r="EQ17" s="21"/>
      <c r="ER17" s="21"/>
      <c r="ES17" s="21"/>
      <c r="ET17" s="21"/>
      <c r="EU17" s="21"/>
      <c r="EV17" s="21"/>
      <c r="EW17" s="21"/>
      <c r="EX17" s="21"/>
      <c r="EY17" s="21"/>
      <c r="EZ17" s="21"/>
      <c r="FA17" s="21"/>
      <c r="FB17" s="21"/>
      <c r="FC17" s="21"/>
      <c r="FD17" s="21"/>
      <c r="FE17" s="21"/>
      <c r="FF17" s="21"/>
      <c r="FG17" s="21"/>
      <c r="FH17" s="21"/>
      <c r="FI17" s="21"/>
      <c r="FJ17" s="21"/>
      <c r="FK17" s="21"/>
      <c r="FL17" s="21"/>
      <c r="FM17" s="21"/>
      <c r="FN17" s="21"/>
      <c r="FO17" s="21"/>
      <c r="FP17" s="21"/>
      <c r="FQ17" s="21"/>
      <c r="FR17" s="21"/>
      <c r="FS17" s="21"/>
      <c r="FT17" s="21"/>
      <c r="FU17" s="21"/>
      <c r="FV17" s="21"/>
      <c r="FW17" s="21"/>
      <c r="FX17" s="21"/>
      <c r="FY17" s="21"/>
      <c r="FZ17" s="21"/>
      <c r="GA17" s="21"/>
      <c r="GB17" s="21"/>
      <c r="GC17" s="21"/>
      <c r="GD17" s="21"/>
      <c r="GE17" s="21"/>
      <c r="GF17" s="21"/>
      <c r="GG17" s="21"/>
      <c r="GH17" s="21"/>
      <c r="GI17" s="21"/>
      <c r="GJ17" s="21"/>
      <c r="GK17" s="21"/>
      <c r="GL17" s="21"/>
      <c r="GM17" s="21"/>
      <c r="GN17" s="21"/>
      <c r="GO17" s="21"/>
      <c r="GP17" s="21"/>
      <c r="GQ17" s="21"/>
      <c r="GR17" s="21"/>
      <c r="GS17" s="21"/>
      <c r="GT17" s="21"/>
      <c r="GU17" s="21"/>
      <c r="GV17" s="21"/>
      <c r="GW17" s="21"/>
      <c r="GX17" s="21"/>
      <c r="GY17" s="21"/>
      <c r="GZ17" s="21"/>
      <c r="HA17" s="21"/>
      <c r="HB17" s="21"/>
      <c r="HC17" s="21"/>
      <c r="HD17" s="21"/>
      <c r="HE17" s="21"/>
      <c r="HF17" s="21"/>
      <c r="HG17" s="21"/>
      <c r="HH17" s="21"/>
      <c r="HI17" s="21"/>
      <c r="HJ17" s="21"/>
      <c r="HK17" s="21"/>
      <c r="HL17" s="21"/>
      <c r="HM17" s="21"/>
      <c r="HN17" s="21"/>
      <c r="HO17" s="21"/>
      <c r="HP17" s="21"/>
      <c r="HQ17" s="21"/>
      <c r="HR17" s="21"/>
      <c r="HS17" s="21"/>
      <c r="HT17" s="21"/>
      <c r="HU17" s="21"/>
      <c r="HV17" s="21"/>
      <c r="HW17" s="21"/>
      <c r="HX17" s="21"/>
      <c r="HY17" s="21"/>
      <c r="HZ17" s="21"/>
      <c r="IA17" s="21"/>
      <c r="IB17" s="21"/>
      <c r="IC17" s="21"/>
      <c r="ID17" s="21"/>
      <c r="IE17" s="21"/>
      <c r="IF17" s="21"/>
      <c r="IG17" s="21"/>
      <c r="IH17" s="21"/>
      <c r="II17" s="21"/>
      <c r="IJ17" s="21"/>
      <c r="IK17" s="21"/>
      <c r="IL17" s="21"/>
      <c r="IM17" s="21"/>
      <c r="IN17" s="21"/>
      <c r="IO17" s="21"/>
      <c r="IP17" s="21"/>
      <c r="IQ17" s="21"/>
      <c r="IR17" s="21"/>
      <c r="IS17" s="21"/>
      <c r="IT17" s="21"/>
    </row>
    <row r="18" spans="1:254" ht="32.25" thickBot="1" x14ac:dyDescent="0.3">
      <c r="A18" s="2">
        <v>4</v>
      </c>
      <c r="B18" s="29" t="s">
        <v>498</v>
      </c>
      <c r="C18" s="30"/>
      <c r="D18" s="30">
        <v>1</v>
      </c>
      <c r="E18" s="30"/>
      <c r="F18" s="1">
        <v>1</v>
      </c>
      <c r="G18" s="1"/>
      <c r="H18" s="1"/>
      <c r="I18" s="1">
        <v>1</v>
      </c>
      <c r="J18" s="1"/>
      <c r="K18" s="1"/>
      <c r="L18" s="1">
        <v>1</v>
      </c>
      <c r="M18" s="1"/>
      <c r="N18" s="1"/>
      <c r="O18" s="1">
        <v>1</v>
      </c>
      <c r="P18" s="1"/>
      <c r="Q18" s="1"/>
      <c r="R18" s="1"/>
      <c r="S18" s="1">
        <v>1</v>
      </c>
      <c r="T18" s="4"/>
      <c r="U18" s="4"/>
      <c r="V18" s="4">
        <v>1</v>
      </c>
      <c r="W18" s="1"/>
      <c r="X18" s="1"/>
      <c r="Y18" s="1">
        <v>1</v>
      </c>
      <c r="Z18" s="1"/>
      <c r="AA18" s="1">
        <v>1</v>
      </c>
      <c r="AB18" s="1"/>
      <c r="AC18" s="1"/>
      <c r="AD18" s="1"/>
      <c r="AE18" s="1">
        <v>1</v>
      </c>
      <c r="AF18" s="1"/>
      <c r="AG18" s="4"/>
      <c r="AH18" s="4">
        <v>1</v>
      </c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/>
      <c r="AT18" s="4">
        <v>1</v>
      </c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/>
      <c r="DE18" s="4">
        <v>1</v>
      </c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21"/>
      <c r="DT18" s="21"/>
      <c r="DU18" s="21"/>
      <c r="DV18" s="21"/>
      <c r="DW18" s="21"/>
      <c r="DX18" s="21"/>
      <c r="DY18" s="21"/>
      <c r="DZ18" s="21"/>
      <c r="EA18" s="21"/>
      <c r="EB18" s="21"/>
      <c r="EC18" s="21"/>
      <c r="ED18" s="21"/>
      <c r="EE18" s="21"/>
      <c r="EF18" s="21"/>
      <c r="EG18" s="21"/>
      <c r="EH18" s="21"/>
      <c r="EI18" s="21"/>
      <c r="EJ18" s="21"/>
      <c r="EK18" s="21"/>
      <c r="EL18" s="21"/>
      <c r="EM18" s="21"/>
      <c r="EN18" s="21"/>
      <c r="EO18" s="21"/>
      <c r="EP18" s="21"/>
      <c r="EQ18" s="21"/>
      <c r="ER18" s="21"/>
      <c r="ES18" s="21"/>
      <c r="ET18" s="21"/>
      <c r="EU18" s="21"/>
      <c r="EV18" s="21"/>
      <c r="EW18" s="21"/>
      <c r="EX18" s="21"/>
      <c r="EY18" s="21"/>
      <c r="EZ18" s="21"/>
      <c r="FA18" s="21"/>
      <c r="FB18" s="21"/>
      <c r="FC18" s="21"/>
      <c r="FD18" s="21"/>
      <c r="FE18" s="21"/>
      <c r="FF18" s="21"/>
      <c r="FG18" s="21"/>
      <c r="FH18" s="21"/>
      <c r="FI18" s="21"/>
      <c r="FJ18" s="21"/>
      <c r="FK18" s="21"/>
      <c r="FL18" s="21"/>
      <c r="FM18" s="21"/>
      <c r="FN18" s="21"/>
      <c r="FO18" s="21"/>
      <c r="FP18" s="21"/>
      <c r="FQ18" s="21"/>
      <c r="FR18" s="21"/>
      <c r="FS18" s="21"/>
      <c r="FT18" s="21"/>
      <c r="FU18" s="21"/>
      <c r="FV18" s="21"/>
      <c r="FW18" s="21"/>
      <c r="FX18" s="21"/>
      <c r="FY18" s="21"/>
      <c r="FZ18" s="21"/>
      <c r="GA18" s="21"/>
      <c r="GB18" s="21"/>
      <c r="GC18" s="21"/>
      <c r="GD18" s="21"/>
      <c r="GE18" s="21"/>
      <c r="GF18" s="21"/>
      <c r="GG18" s="21"/>
      <c r="GH18" s="21"/>
      <c r="GI18" s="21"/>
      <c r="GJ18" s="21"/>
      <c r="GK18" s="21"/>
      <c r="GL18" s="21"/>
      <c r="GM18" s="21"/>
      <c r="GN18" s="21"/>
      <c r="GO18" s="21"/>
      <c r="GP18" s="21"/>
      <c r="GQ18" s="21"/>
      <c r="GR18" s="21"/>
      <c r="GS18" s="21"/>
      <c r="GT18" s="21"/>
      <c r="GU18" s="21"/>
      <c r="GV18" s="21"/>
      <c r="GW18" s="21"/>
      <c r="GX18" s="21"/>
      <c r="GY18" s="21"/>
      <c r="GZ18" s="21"/>
      <c r="HA18" s="21"/>
      <c r="HB18" s="21"/>
      <c r="HC18" s="21"/>
      <c r="HD18" s="21"/>
      <c r="HE18" s="21"/>
      <c r="HF18" s="21"/>
      <c r="HG18" s="21"/>
      <c r="HH18" s="21"/>
      <c r="HI18" s="21"/>
      <c r="HJ18" s="21"/>
      <c r="HK18" s="21"/>
      <c r="HL18" s="21"/>
      <c r="HM18" s="21"/>
      <c r="HN18" s="21"/>
      <c r="HO18" s="21"/>
      <c r="HP18" s="21"/>
      <c r="HQ18" s="21"/>
      <c r="HR18" s="21"/>
      <c r="HS18" s="21"/>
      <c r="HT18" s="21"/>
      <c r="HU18" s="21"/>
      <c r="HV18" s="21"/>
      <c r="HW18" s="21"/>
      <c r="HX18" s="21"/>
      <c r="HY18" s="21"/>
      <c r="HZ18" s="21"/>
      <c r="IA18" s="21"/>
      <c r="IB18" s="21"/>
      <c r="IC18" s="21"/>
      <c r="ID18" s="21"/>
      <c r="IE18" s="21"/>
      <c r="IF18" s="21"/>
      <c r="IG18" s="21"/>
      <c r="IH18" s="21"/>
      <c r="II18" s="21"/>
      <c r="IJ18" s="21"/>
      <c r="IK18" s="21"/>
      <c r="IL18" s="21"/>
      <c r="IM18" s="21"/>
      <c r="IN18" s="21"/>
      <c r="IO18" s="21"/>
      <c r="IP18" s="21"/>
      <c r="IQ18" s="21"/>
      <c r="IR18" s="21"/>
      <c r="IS18" s="21"/>
      <c r="IT18" s="21"/>
    </row>
    <row r="19" spans="1:254" ht="32.25" thickBot="1" x14ac:dyDescent="0.3">
      <c r="A19" s="2">
        <v>5</v>
      </c>
      <c r="B19" s="28" t="s">
        <v>499</v>
      </c>
      <c r="C19" s="30"/>
      <c r="D19" s="30"/>
      <c r="E19" s="30">
        <v>1</v>
      </c>
      <c r="F19" s="1"/>
      <c r="G19" s="1">
        <v>1</v>
      </c>
      <c r="H19" s="1"/>
      <c r="I19" s="1">
        <v>1</v>
      </c>
      <c r="J19" s="1"/>
      <c r="K19" s="1"/>
      <c r="L19" s="1"/>
      <c r="M19" s="1"/>
      <c r="N19" s="1">
        <v>1</v>
      </c>
      <c r="O19" s="1"/>
      <c r="P19" s="1"/>
      <c r="Q19" s="1">
        <v>1</v>
      </c>
      <c r="R19" s="1"/>
      <c r="S19" s="1"/>
      <c r="T19" s="4">
        <v>1</v>
      </c>
      <c r="U19" s="4"/>
      <c r="V19" s="4">
        <v>1</v>
      </c>
      <c r="W19" s="1"/>
      <c r="X19" s="1"/>
      <c r="Y19" s="1"/>
      <c r="Z19" s="1">
        <v>1</v>
      </c>
      <c r="AA19" s="1">
        <v>1</v>
      </c>
      <c r="AB19" s="1"/>
      <c r="AC19" s="1"/>
      <c r="AD19" s="1"/>
      <c r="AE19" s="1">
        <v>1</v>
      </c>
      <c r="AF19" s="1"/>
      <c r="AG19" s="4"/>
      <c r="AH19" s="4"/>
      <c r="AI19" s="4">
        <v>1</v>
      </c>
      <c r="AJ19" s="4"/>
      <c r="AK19" s="4">
        <v>1</v>
      </c>
      <c r="AL19" s="4"/>
      <c r="AM19" s="4"/>
      <c r="AN19" s="4">
        <v>1</v>
      </c>
      <c r="AO19" s="4"/>
      <c r="AP19" s="4">
        <v>1</v>
      </c>
      <c r="AQ19" s="4"/>
      <c r="AR19" s="4"/>
      <c r="AS19" s="4"/>
      <c r="AT19" s="4">
        <v>1</v>
      </c>
      <c r="AU19" s="4"/>
      <c r="AV19" s="4"/>
      <c r="AW19" s="4"/>
      <c r="AX19" s="4">
        <v>1</v>
      </c>
      <c r="AY19" s="4"/>
      <c r="AZ19" s="4"/>
      <c r="BA19" s="4">
        <v>1</v>
      </c>
      <c r="BB19" s="4"/>
      <c r="BC19" s="4"/>
      <c r="BD19" s="4">
        <v>1</v>
      </c>
      <c r="BE19" s="4"/>
      <c r="BF19" s="4"/>
      <c r="BG19" s="4">
        <v>1</v>
      </c>
      <c r="BH19" s="4">
        <v>1</v>
      </c>
      <c r="BI19" s="4"/>
      <c r="BJ19" s="4"/>
      <c r="BK19" s="4"/>
      <c r="BL19" s="4">
        <v>1</v>
      </c>
      <c r="BM19" s="4"/>
      <c r="BN19" s="4"/>
      <c r="BO19" s="4"/>
      <c r="BP19" s="4">
        <v>1</v>
      </c>
      <c r="BQ19" s="4"/>
      <c r="BR19" s="4"/>
      <c r="BS19" s="4">
        <v>1</v>
      </c>
      <c r="BT19" s="4">
        <v>1</v>
      </c>
      <c r="BU19" s="4"/>
      <c r="BV19" s="4"/>
      <c r="BW19" s="4">
        <v>1</v>
      </c>
      <c r="BX19" s="4"/>
      <c r="BY19" s="4"/>
      <c r="BZ19" s="4"/>
      <c r="CA19" s="4">
        <v>1</v>
      </c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/>
      <c r="CV19" s="4"/>
      <c r="CW19" s="4">
        <v>1</v>
      </c>
      <c r="CX19" s="4">
        <v>1</v>
      </c>
      <c r="CY19" s="4"/>
      <c r="CZ19" s="4"/>
      <c r="DA19" s="4">
        <v>1</v>
      </c>
      <c r="DB19" s="4"/>
      <c r="DC19" s="4"/>
      <c r="DD19" s="4"/>
      <c r="DE19" s="4">
        <v>1</v>
      </c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21"/>
      <c r="DT19" s="21"/>
      <c r="DU19" s="21"/>
      <c r="DV19" s="21"/>
      <c r="DW19" s="21"/>
      <c r="DX19" s="21"/>
      <c r="DY19" s="21"/>
      <c r="DZ19" s="21"/>
      <c r="EA19" s="21"/>
      <c r="EB19" s="21"/>
      <c r="EC19" s="21"/>
      <c r="ED19" s="21"/>
      <c r="EE19" s="21"/>
      <c r="EF19" s="21"/>
      <c r="EG19" s="21"/>
      <c r="EH19" s="21"/>
      <c r="EI19" s="21"/>
      <c r="EJ19" s="21"/>
      <c r="EK19" s="21"/>
      <c r="EL19" s="21"/>
      <c r="EM19" s="21"/>
      <c r="EN19" s="21"/>
      <c r="EO19" s="21"/>
      <c r="EP19" s="21"/>
      <c r="EQ19" s="21"/>
      <c r="ER19" s="21"/>
      <c r="ES19" s="21"/>
      <c r="ET19" s="21"/>
      <c r="EU19" s="21"/>
      <c r="EV19" s="21"/>
      <c r="EW19" s="21"/>
      <c r="EX19" s="21"/>
      <c r="EY19" s="21"/>
      <c r="EZ19" s="21"/>
      <c r="FA19" s="21"/>
      <c r="FB19" s="21"/>
      <c r="FC19" s="21"/>
      <c r="FD19" s="21"/>
      <c r="FE19" s="21"/>
      <c r="FF19" s="21"/>
      <c r="FG19" s="21"/>
      <c r="FH19" s="21"/>
      <c r="FI19" s="21"/>
      <c r="FJ19" s="21"/>
      <c r="FK19" s="21"/>
      <c r="FL19" s="21"/>
      <c r="FM19" s="21"/>
      <c r="FN19" s="21"/>
      <c r="FO19" s="21"/>
      <c r="FP19" s="21"/>
      <c r="FQ19" s="21"/>
      <c r="FR19" s="21"/>
      <c r="FS19" s="21"/>
      <c r="FT19" s="21"/>
      <c r="FU19" s="21"/>
      <c r="FV19" s="21"/>
      <c r="FW19" s="21"/>
      <c r="FX19" s="21"/>
      <c r="FY19" s="21"/>
      <c r="FZ19" s="21"/>
      <c r="GA19" s="21"/>
      <c r="GB19" s="21"/>
      <c r="GC19" s="21"/>
      <c r="GD19" s="21"/>
      <c r="GE19" s="21"/>
      <c r="GF19" s="21"/>
      <c r="GG19" s="21"/>
      <c r="GH19" s="21"/>
      <c r="GI19" s="21"/>
      <c r="GJ19" s="21"/>
      <c r="GK19" s="21"/>
      <c r="GL19" s="21"/>
      <c r="GM19" s="21"/>
      <c r="GN19" s="21"/>
      <c r="GO19" s="21"/>
      <c r="GP19" s="21"/>
      <c r="GQ19" s="21"/>
      <c r="GR19" s="21"/>
      <c r="GS19" s="21"/>
      <c r="GT19" s="21"/>
      <c r="GU19" s="21"/>
      <c r="GV19" s="21"/>
      <c r="GW19" s="21"/>
      <c r="GX19" s="21"/>
      <c r="GY19" s="21"/>
      <c r="GZ19" s="21"/>
      <c r="HA19" s="21"/>
      <c r="HB19" s="21"/>
      <c r="HC19" s="21"/>
      <c r="HD19" s="21"/>
      <c r="HE19" s="21"/>
      <c r="HF19" s="21"/>
      <c r="HG19" s="21"/>
      <c r="HH19" s="21"/>
      <c r="HI19" s="21"/>
      <c r="HJ19" s="21"/>
      <c r="HK19" s="21"/>
      <c r="HL19" s="21"/>
      <c r="HM19" s="21"/>
      <c r="HN19" s="21"/>
      <c r="HO19" s="21"/>
      <c r="HP19" s="21"/>
      <c r="HQ19" s="21"/>
      <c r="HR19" s="21"/>
      <c r="HS19" s="21"/>
      <c r="HT19" s="21"/>
      <c r="HU19" s="21"/>
      <c r="HV19" s="21"/>
      <c r="HW19" s="21"/>
      <c r="HX19" s="21"/>
      <c r="HY19" s="21"/>
      <c r="HZ19" s="21"/>
      <c r="IA19" s="21"/>
      <c r="IB19" s="21"/>
      <c r="IC19" s="21"/>
      <c r="ID19" s="21"/>
      <c r="IE19" s="21"/>
      <c r="IF19" s="21"/>
      <c r="IG19" s="21"/>
      <c r="IH19" s="21"/>
      <c r="II19" s="21"/>
      <c r="IJ19" s="21"/>
      <c r="IK19" s="21"/>
      <c r="IL19" s="21"/>
      <c r="IM19" s="21"/>
      <c r="IN19" s="21"/>
      <c r="IO19" s="21"/>
      <c r="IP19" s="21"/>
      <c r="IQ19" s="21"/>
      <c r="IR19" s="21"/>
      <c r="IS19" s="21"/>
      <c r="IT19" s="21"/>
    </row>
    <row r="20" spans="1:254" ht="16.5" thickBot="1" x14ac:dyDescent="0.3">
      <c r="A20" s="2">
        <v>6</v>
      </c>
      <c r="B20" s="29" t="s">
        <v>500</v>
      </c>
      <c r="C20" s="30"/>
      <c r="D20" s="30">
        <v>1</v>
      </c>
      <c r="E20" s="30"/>
      <c r="F20" s="1">
        <v>1</v>
      </c>
      <c r="G20" s="1"/>
      <c r="H20" s="1"/>
      <c r="I20" s="1">
        <v>1</v>
      </c>
      <c r="J20" s="1"/>
      <c r="K20" s="1"/>
      <c r="L20" s="1"/>
      <c r="M20" s="1"/>
      <c r="N20" s="1">
        <v>1</v>
      </c>
      <c r="O20" s="1"/>
      <c r="P20" s="1"/>
      <c r="Q20" s="1"/>
      <c r="R20" s="1"/>
      <c r="S20" s="1"/>
      <c r="T20" s="4">
        <v>1</v>
      </c>
      <c r="U20" s="4"/>
      <c r="V20" s="4">
        <v>1</v>
      </c>
      <c r="W20" s="1"/>
      <c r="X20" s="1"/>
      <c r="Y20" s="1">
        <v>1</v>
      </c>
      <c r="Z20" s="1"/>
      <c r="AA20" s="1">
        <v>1</v>
      </c>
      <c r="AB20" s="1"/>
      <c r="AC20" s="1"/>
      <c r="AD20" s="1"/>
      <c r="AE20" s="1">
        <v>1</v>
      </c>
      <c r="AF20" s="1"/>
      <c r="AG20" s="4"/>
      <c r="AH20" s="4">
        <v>1</v>
      </c>
      <c r="AI20" s="4"/>
      <c r="AJ20" s="4">
        <v>1</v>
      </c>
      <c r="AK20" s="4"/>
      <c r="AL20" s="4"/>
      <c r="AM20" s="4"/>
      <c r="AN20" s="4">
        <v>1</v>
      </c>
      <c r="AO20" s="4"/>
      <c r="AP20" s="4">
        <v>1</v>
      </c>
      <c r="AQ20" s="4"/>
      <c r="AR20" s="4"/>
      <c r="AS20" s="4"/>
      <c r="AT20" s="4">
        <v>1</v>
      </c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/>
      <c r="BI20" s="4"/>
      <c r="BJ20" s="4">
        <v>1</v>
      </c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/>
      <c r="CV20" s="4"/>
      <c r="CW20" s="4">
        <v>1</v>
      </c>
      <c r="CX20" s="4">
        <v>1</v>
      </c>
      <c r="CY20" s="4"/>
      <c r="CZ20" s="4"/>
      <c r="DA20" s="4">
        <v>1</v>
      </c>
      <c r="DB20" s="4"/>
      <c r="DC20" s="4"/>
      <c r="DD20" s="4"/>
      <c r="DE20" s="4">
        <v>1</v>
      </c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21"/>
      <c r="DT20" s="21"/>
      <c r="DU20" s="21"/>
      <c r="DV20" s="21"/>
      <c r="DW20" s="21"/>
      <c r="DX20" s="21"/>
      <c r="DY20" s="21"/>
      <c r="DZ20" s="21"/>
      <c r="EA20" s="21"/>
      <c r="EB20" s="21"/>
      <c r="EC20" s="21"/>
      <c r="ED20" s="21"/>
      <c r="EE20" s="21"/>
      <c r="EF20" s="21"/>
      <c r="EG20" s="21"/>
      <c r="EH20" s="21"/>
      <c r="EI20" s="21"/>
      <c r="EJ20" s="21"/>
      <c r="EK20" s="21"/>
      <c r="EL20" s="21"/>
      <c r="EM20" s="21"/>
      <c r="EN20" s="21"/>
      <c r="EO20" s="21"/>
      <c r="EP20" s="21"/>
      <c r="EQ20" s="21"/>
      <c r="ER20" s="21"/>
      <c r="ES20" s="21"/>
      <c r="ET20" s="21"/>
      <c r="EU20" s="21"/>
      <c r="EV20" s="21"/>
      <c r="EW20" s="21"/>
      <c r="EX20" s="21"/>
      <c r="EY20" s="21"/>
      <c r="EZ20" s="21"/>
      <c r="FA20" s="21"/>
      <c r="FB20" s="21"/>
      <c r="FC20" s="21"/>
      <c r="FD20" s="21"/>
      <c r="FE20" s="21"/>
      <c r="FF20" s="21"/>
      <c r="FG20" s="21"/>
      <c r="FH20" s="21"/>
      <c r="FI20" s="21"/>
      <c r="FJ20" s="21"/>
      <c r="FK20" s="21"/>
      <c r="FL20" s="21"/>
      <c r="FM20" s="21"/>
      <c r="FN20" s="21"/>
      <c r="FO20" s="21"/>
      <c r="FP20" s="21"/>
      <c r="FQ20" s="21"/>
      <c r="FR20" s="21"/>
      <c r="FS20" s="21"/>
      <c r="FT20" s="21"/>
      <c r="FU20" s="21"/>
      <c r="FV20" s="21"/>
      <c r="FW20" s="21"/>
      <c r="FX20" s="21"/>
      <c r="FY20" s="21"/>
      <c r="FZ20" s="21"/>
      <c r="GA20" s="21"/>
      <c r="GB20" s="21"/>
      <c r="GC20" s="21"/>
      <c r="GD20" s="21"/>
      <c r="GE20" s="21"/>
      <c r="GF20" s="21"/>
      <c r="GG20" s="21"/>
      <c r="GH20" s="21"/>
      <c r="GI20" s="21"/>
      <c r="GJ20" s="21"/>
      <c r="GK20" s="21"/>
      <c r="GL20" s="21"/>
      <c r="GM20" s="21"/>
      <c r="GN20" s="21"/>
      <c r="GO20" s="21"/>
      <c r="GP20" s="21"/>
      <c r="GQ20" s="21"/>
      <c r="GR20" s="21"/>
      <c r="GS20" s="21"/>
      <c r="GT20" s="21"/>
      <c r="GU20" s="21"/>
      <c r="GV20" s="21"/>
      <c r="GW20" s="21"/>
      <c r="GX20" s="21"/>
      <c r="GY20" s="21"/>
      <c r="GZ20" s="21"/>
      <c r="HA20" s="21"/>
      <c r="HB20" s="21"/>
      <c r="HC20" s="21"/>
      <c r="HD20" s="21"/>
      <c r="HE20" s="21"/>
      <c r="HF20" s="21"/>
      <c r="HG20" s="21"/>
      <c r="HH20" s="21"/>
      <c r="HI20" s="21"/>
      <c r="HJ20" s="21"/>
      <c r="HK20" s="21"/>
      <c r="HL20" s="21"/>
      <c r="HM20" s="21"/>
      <c r="HN20" s="21"/>
      <c r="HO20" s="21"/>
      <c r="HP20" s="21"/>
      <c r="HQ20" s="21"/>
      <c r="HR20" s="21"/>
      <c r="HS20" s="21"/>
      <c r="HT20" s="21"/>
      <c r="HU20" s="21"/>
      <c r="HV20" s="21"/>
      <c r="HW20" s="21"/>
      <c r="HX20" s="21"/>
      <c r="HY20" s="21"/>
      <c r="HZ20" s="21"/>
      <c r="IA20" s="21"/>
      <c r="IB20" s="21"/>
      <c r="IC20" s="21"/>
      <c r="ID20" s="21"/>
      <c r="IE20" s="21"/>
      <c r="IF20" s="21"/>
      <c r="IG20" s="21"/>
      <c r="IH20" s="21"/>
      <c r="II20" s="21"/>
      <c r="IJ20" s="21"/>
      <c r="IK20" s="21"/>
      <c r="IL20" s="21"/>
      <c r="IM20" s="21"/>
      <c r="IN20" s="21"/>
      <c r="IO20" s="21"/>
      <c r="IP20" s="21"/>
      <c r="IQ20" s="21"/>
      <c r="IR20" s="21"/>
      <c r="IS20" s="21"/>
      <c r="IT20" s="21"/>
    </row>
    <row r="21" spans="1:254" ht="15.75" x14ac:dyDescent="0.25">
      <c r="A21" s="2">
        <v>7</v>
      </c>
      <c r="B21" s="26" t="s">
        <v>501</v>
      </c>
      <c r="C21" s="30"/>
      <c r="D21" s="30">
        <v>1</v>
      </c>
      <c r="E21" s="30"/>
      <c r="F21" s="1">
        <v>1</v>
      </c>
      <c r="G21" s="1"/>
      <c r="H21" s="1"/>
      <c r="I21" s="1">
        <v>1</v>
      </c>
      <c r="J21" s="1"/>
      <c r="K21" s="1"/>
      <c r="L21" s="1"/>
      <c r="M21" s="1">
        <v>1</v>
      </c>
      <c r="N21" s="1"/>
      <c r="O21" s="1">
        <v>1</v>
      </c>
      <c r="P21" s="1"/>
      <c r="Q21" s="1">
        <v>1</v>
      </c>
      <c r="R21" s="1"/>
      <c r="S21" s="1">
        <v>1</v>
      </c>
      <c r="T21" s="4"/>
      <c r="U21" s="4"/>
      <c r="V21" s="4">
        <v>1</v>
      </c>
      <c r="W21" s="1"/>
      <c r="X21" s="1"/>
      <c r="Y21" s="1">
        <v>1</v>
      </c>
      <c r="Z21" s="1"/>
      <c r="AA21" s="1">
        <v>1</v>
      </c>
      <c r="AB21" s="1"/>
      <c r="AC21" s="1"/>
      <c r="AD21" s="1"/>
      <c r="AE21" s="1">
        <v>1</v>
      </c>
      <c r="AF21" s="1"/>
      <c r="AG21" s="4"/>
      <c r="AH21" s="4">
        <v>1</v>
      </c>
      <c r="AI21" s="4"/>
      <c r="AJ21" s="4">
        <v>1</v>
      </c>
      <c r="AK21" s="4"/>
      <c r="AL21" s="4"/>
      <c r="AM21" s="4"/>
      <c r="AN21" s="4">
        <v>1</v>
      </c>
      <c r="AO21" s="4"/>
      <c r="AP21" s="4">
        <v>1</v>
      </c>
      <c r="AQ21" s="4"/>
      <c r="AR21" s="4"/>
      <c r="AS21" s="4"/>
      <c r="AT21" s="4">
        <v>1</v>
      </c>
      <c r="AU21" s="4"/>
      <c r="AV21" s="4">
        <v>1</v>
      </c>
      <c r="AW21" s="4"/>
      <c r="AX21" s="4"/>
      <c r="AY21" s="4"/>
      <c r="AZ21" s="4">
        <v>1</v>
      </c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/>
      <c r="DE21" s="4">
        <v>1</v>
      </c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21"/>
      <c r="DT21" s="21"/>
      <c r="DU21" s="21"/>
      <c r="DV21" s="21"/>
      <c r="DW21" s="21"/>
      <c r="DX21" s="21"/>
      <c r="DY21" s="21"/>
      <c r="DZ21" s="21"/>
      <c r="EA21" s="21"/>
      <c r="EB21" s="21"/>
      <c r="EC21" s="21"/>
      <c r="ED21" s="21"/>
      <c r="EE21" s="21"/>
      <c r="EF21" s="21"/>
      <c r="EG21" s="21"/>
      <c r="EH21" s="21"/>
      <c r="EI21" s="21"/>
      <c r="EJ21" s="21"/>
      <c r="EK21" s="21"/>
      <c r="EL21" s="21"/>
      <c r="EM21" s="21"/>
      <c r="EN21" s="21"/>
      <c r="EO21" s="21"/>
      <c r="EP21" s="21"/>
      <c r="EQ21" s="21"/>
      <c r="ER21" s="21"/>
      <c r="ES21" s="21"/>
      <c r="ET21" s="21"/>
      <c r="EU21" s="21"/>
      <c r="EV21" s="21"/>
      <c r="EW21" s="21"/>
      <c r="EX21" s="21"/>
      <c r="EY21" s="21"/>
      <c r="EZ21" s="21"/>
      <c r="FA21" s="21"/>
      <c r="FB21" s="21"/>
      <c r="FC21" s="21"/>
      <c r="FD21" s="21"/>
      <c r="FE21" s="21"/>
      <c r="FF21" s="21"/>
      <c r="FG21" s="21"/>
      <c r="FH21" s="21"/>
      <c r="FI21" s="21"/>
      <c r="FJ21" s="21"/>
      <c r="FK21" s="21"/>
      <c r="FL21" s="21"/>
      <c r="FM21" s="21"/>
      <c r="FN21" s="21"/>
      <c r="FO21" s="21"/>
      <c r="FP21" s="21"/>
      <c r="FQ21" s="21"/>
      <c r="FR21" s="21"/>
      <c r="FS21" s="21"/>
      <c r="FT21" s="21"/>
      <c r="FU21" s="21"/>
      <c r="FV21" s="21"/>
      <c r="FW21" s="21"/>
      <c r="FX21" s="21"/>
      <c r="FY21" s="21"/>
      <c r="FZ21" s="21"/>
      <c r="GA21" s="21"/>
      <c r="GB21" s="21"/>
      <c r="GC21" s="21"/>
      <c r="GD21" s="21"/>
      <c r="GE21" s="21"/>
      <c r="GF21" s="21"/>
      <c r="GG21" s="21"/>
      <c r="GH21" s="21"/>
      <c r="GI21" s="21"/>
      <c r="GJ21" s="21"/>
      <c r="GK21" s="21"/>
      <c r="GL21" s="21"/>
      <c r="GM21" s="21"/>
      <c r="GN21" s="21"/>
      <c r="GO21" s="21"/>
      <c r="GP21" s="21"/>
      <c r="GQ21" s="21"/>
      <c r="GR21" s="21"/>
      <c r="GS21" s="21"/>
      <c r="GT21" s="21"/>
      <c r="GU21" s="21"/>
      <c r="GV21" s="21"/>
      <c r="GW21" s="21"/>
      <c r="GX21" s="21"/>
      <c r="GY21" s="21"/>
      <c r="GZ21" s="21"/>
      <c r="HA21" s="21"/>
      <c r="HB21" s="21"/>
      <c r="HC21" s="21"/>
      <c r="HD21" s="21"/>
      <c r="HE21" s="21"/>
      <c r="HF21" s="21"/>
      <c r="HG21" s="21"/>
      <c r="HH21" s="21"/>
      <c r="HI21" s="21"/>
      <c r="HJ21" s="21"/>
      <c r="HK21" s="21"/>
      <c r="HL21" s="21"/>
      <c r="HM21" s="21"/>
      <c r="HN21" s="21"/>
      <c r="HO21" s="21"/>
      <c r="HP21" s="21"/>
      <c r="HQ21" s="21"/>
      <c r="HR21" s="21"/>
      <c r="HS21" s="21"/>
      <c r="HT21" s="21"/>
      <c r="HU21" s="21"/>
      <c r="HV21" s="21"/>
      <c r="HW21" s="21"/>
      <c r="HX21" s="21"/>
      <c r="HY21" s="21"/>
      <c r="HZ21" s="21"/>
      <c r="IA21" s="21"/>
      <c r="IB21" s="21"/>
      <c r="IC21" s="21"/>
      <c r="ID21" s="21"/>
      <c r="IE21" s="21"/>
      <c r="IF21" s="21"/>
      <c r="IG21" s="21"/>
      <c r="IH21" s="21"/>
      <c r="II21" s="21"/>
      <c r="IJ21" s="21"/>
      <c r="IK21" s="21"/>
      <c r="IL21" s="21"/>
      <c r="IM21" s="21"/>
      <c r="IN21" s="21"/>
      <c r="IO21" s="21"/>
      <c r="IP21" s="21"/>
      <c r="IQ21" s="21"/>
      <c r="IR21" s="21"/>
      <c r="IS21" s="21"/>
      <c r="IT21" s="21"/>
    </row>
    <row r="22" spans="1:254" ht="15.75" x14ac:dyDescent="0.25">
      <c r="A22" s="23">
        <v>8</v>
      </c>
      <c r="B22" s="26" t="s">
        <v>502</v>
      </c>
      <c r="C22" s="31"/>
      <c r="D22" s="31">
        <v>1</v>
      </c>
      <c r="E22" s="31"/>
      <c r="F22" s="4">
        <v>1</v>
      </c>
      <c r="G22" s="4"/>
      <c r="H22" s="4"/>
      <c r="I22" s="4">
        <v>1</v>
      </c>
      <c r="J22" s="4"/>
      <c r="K22" s="4"/>
      <c r="L22" s="4"/>
      <c r="M22" s="4">
        <v>1</v>
      </c>
      <c r="N22" s="4"/>
      <c r="O22" s="4">
        <v>1</v>
      </c>
      <c r="P22" s="4"/>
      <c r="Q22" s="4"/>
      <c r="R22" s="4"/>
      <c r="S22" s="4">
        <v>1</v>
      </c>
      <c r="T22" s="4"/>
      <c r="U22" s="4"/>
      <c r="V22" s="4">
        <v>1</v>
      </c>
      <c r="W22" s="4"/>
      <c r="X22" s="4"/>
      <c r="Y22" s="4">
        <v>1</v>
      </c>
      <c r="Z22" s="4"/>
      <c r="AA22" s="4">
        <v>1</v>
      </c>
      <c r="AB22" s="4"/>
      <c r="AC22" s="4"/>
      <c r="AD22" s="4"/>
      <c r="AE22" s="4">
        <v>1</v>
      </c>
      <c r="AF22" s="4"/>
      <c r="AG22" s="4"/>
      <c r="AH22" s="4">
        <v>1</v>
      </c>
      <c r="AI22" s="4"/>
      <c r="AJ22" s="4">
        <v>1</v>
      </c>
      <c r="AK22" s="4"/>
      <c r="AL22" s="4"/>
      <c r="AM22" s="4"/>
      <c r="AN22" s="4">
        <v>1</v>
      </c>
      <c r="AO22" s="4"/>
      <c r="AP22" s="4">
        <v>1</v>
      </c>
      <c r="AQ22" s="4"/>
      <c r="AR22" s="4"/>
      <c r="AS22" s="4"/>
      <c r="AT22" s="4">
        <v>1</v>
      </c>
      <c r="AU22" s="4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/>
      <c r="CV22" s="4"/>
      <c r="CW22" s="4">
        <v>1</v>
      </c>
      <c r="CX22" s="4">
        <v>1</v>
      </c>
      <c r="CY22" s="4"/>
      <c r="CZ22" s="4"/>
      <c r="DA22" s="4">
        <v>1</v>
      </c>
      <c r="DB22" s="4"/>
      <c r="DC22" s="4"/>
      <c r="DD22" s="4"/>
      <c r="DE22" s="4">
        <v>1</v>
      </c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22"/>
      <c r="DT22" s="22"/>
      <c r="DU22" s="22"/>
      <c r="DV22" s="22"/>
      <c r="DW22" s="22"/>
      <c r="DX22" s="22"/>
      <c r="DY22" s="22"/>
      <c r="DZ22" s="22"/>
      <c r="EA22" s="22"/>
      <c r="EB22" s="22"/>
      <c r="EC22" s="22"/>
      <c r="ED22" s="22"/>
      <c r="EE22" s="22"/>
      <c r="EF22" s="22"/>
      <c r="EG22" s="22"/>
      <c r="EH22" s="22"/>
      <c r="EI22" s="22"/>
      <c r="EJ22" s="22"/>
      <c r="EK22" s="22"/>
      <c r="EL22" s="22"/>
      <c r="EM22" s="22"/>
      <c r="EN22" s="22"/>
      <c r="EO22" s="22"/>
      <c r="EP22" s="22"/>
      <c r="EQ22" s="22"/>
      <c r="ER22" s="22"/>
      <c r="ES22" s="22"/>
      <c r="ET22" s="22"/>
      <c r="EU22" s="22"/>
      <c r="EV22" s="22"/>
      <c r="EW22" s="22"/>
      <c r="EX22" s="22"/>
      <c r="EY22" s="22"/>
      <c r="EZ22" s="22"/>
      <c r="FA22" s="22"/>
      <c r="FB22" s="22"/>
      <c r="FC22" s="22"/>
      <c r="FD22" s="22"/>
      <c r="FE22" s="22"/>
      <c r="FF22" s="22"/>
      <c r="FG22" s="22"/>
      <c r="FH22" s="22"/>
      <c r="FI22" s="22"/>
      <c r="FJ22" s="22"/>
      <c r="FK22" s="22"/>
      <c r="FL22" s="22"/>
      <c r="FM22" s="22"/>
      <c r="FN22" s="22"/>
      <c r="FO22" s="22"/>
      <c r="FP22" s="22"/>
      <c r="FQ22" s="22"/>
      <c r="FR22" s="22"/>
      <c r="FS22" s="22"/>
      <c r="FT22" s="22"/>
      <c r="FU22" s="22"/>
      <c r="FV22" s="22"/>
      <c r="FW22" s="22"/>
      <c r="FX22" s="22"/>
      <c r="FY22" s="22"/>
      <c r="FZ22" s="22"/>
      <c r="GA22" s="22"/>
      <c r="GB22" s="22"/>
      <c r="GC22" s="22"/>
      <c r="GD22" s="22"/>
      <c r="GE22" s="22"/>
      <c r="GF22" s="22"/>
      <c r="GG22" s="22"/>
      <c r="GH22" s="22"/>
      <c r="GI22" s="22"/>
      <c r="GJ22" s="22"/>
      <c r="GK22" s="22"/>
      <c r="GL22" s="22"/>
      <c r="GM22" s="22"/>
      <c r="GN22" s="22"/>
      <c r="GO22" s="22"/>
      <c r="GP22" s="22"/>
      <c r="GQ22" s="22"/>
      <c r="GR22" s="22"/>
      <c r="GS22" s="22"/>
      <c r="GT22" s="22"/>
      <c r="GU22" s="22"/>
      <c r="GV22" s="22"/>
      <c r="GW22" s="22"/>
      <c r="GX22" s="22"/>
      <c r="GY22" s="22"/>
      <c r="GZ22" s="22"/>
      <c r="HA22" s="22"/>
      <c r="HB22" s="22"/>
      <c r="HC22" s="22"/>
      <c r="HD22" s="22"/>
      <c r="HE22" s="22"/>
      <c r="HF22" s="22"/>
      <c r="HG22" s="22"/>
      <c r="HH22" s="22"/>
      <c r="HI22" s="22"/>
      <c r="HJ22" s="22"/>
      <c r="HK22" s="22"/>
      <c r="HL22" s="22"/>
      <c r="HM22" s="22"/>
      <c r="HN22" s="22"/>
      <c r="HO22" s="22"/>
      <c r="HP22" s="22"/>
      <c r="HQ22" s="22"/>
      <c r="HR22" s="22"/>
      <c r="HS22" s="22"/>
      <c r="HT22" s="22"/>
      <c r="HU22" s="22"/>
      <c r="HV22" s="22"/>
      <c r="HW22" s="22"/>
      <c r="HX22" s="22"/>
      <c r="HY22" s="22"/>
      <c r="HZ22" s="22"/>
      <c r="IA22" s="22"/>
      <c r="IB22" s="22"/>
      <c r="IC22" s="22"/>
      <c r="ID22" s="22"/>
      <c r="IE22" s="22"/>
      <c r="IF22" s="22"/>
      <c r="IG22" s="22"/>
      <c r="IH22" s="22"/>
      <c r="II22" s="22"/>
      <c r="IJ22" s="22"/>
      <c r="IK22" s="22"/>
      <c r="IL22" s="22"/>
      <c r="IM22" s="22"/>
      <c r="IN22" s="22"/>
      <c r="IO22" s="22"/>
      <c r="IP22" s="22"/>
      <c r="IQ22" s="22"/>
      <c r="IR22" s="22"/>
      <c r="IS22" s="22"/>
      <c r="IT22" s="22"/>
    </row>
    <row r="23" spans="1:254" ht="15.75" x14ac:dyDescent="0.25">
      <c r="A23" s="23">
        <v>9</v>
      </c>
      <c r="B23" s="26" t="s">
        <v>503</v>
      </c>
      <c r="C23" s="31"/>
      <c r="D23" s="31">
        <v>1</v>
      </c>
      <c r="E23" s="31"/>
      <c r="F23" s="4"/>
      <c r="G23" s="4">
        <v>1</v>
      </c>
      <c r="H23" s="4"/>
      <c r="I23" s="4">
        <v>1</v>
      </c>
      <c r="J23" s="4"/>
      <c r="K23" s="4"/>
      <c r="L23" s="4"/>
      <c r="M23" s="4"/>
      <c r="N23" s="4">
        <v>1</v>
      </c>
      <c r="O23" s="4"/>
      <c r="P23" s="4"/>
      <c r="Q23" s="4">
        <v>1</v>
      </c>
      <c r="R23" s="4"/>
      <c r="S23" s="4"/>
      <c r="T23" s="4">
        <v>1</v>
      </c>
      <c r="U23" s="4"/>
      <c r="V23" s="4">
        <v>1</v>
      </c>
      <c r="W23" s="4"/>
      <c r="X23" s="4"/>
      <c r="Y23" s="4">
        <v>1</v>
      </c>
      <c r="Z23" s="4"/>
      <c r="AA23" s="4">
        <v>1</v>
      </c>
      <c r="AB23" s="4"/>
      <c r="AC23" s="4"/>
      <c r="AD23" s="4"/>
      <c r="AE23" s="4">
        <v>1</v>
      </c>
      <c r="AF23" s="4"/>
      <c r="AG23" s="4"/>
      <c r="AH23" s="4">
        <v>1</v>
      </c>
      <c r="AI23" s="4"/>
      <c r="AJ23" s="4">
        <v>1</v>
      </c>
      <c r="AK23" s="4"/>
      <c r="AL23" s="4"/>
      <c r="AM23" s="4"/>
      <c r="AN23" s="4">
        <v>1</v>
      </c>
      <c r="AO23" s="4"/>
      <c r="AP23" s="4">
        <v>1</v>
      </c>
      <c r="AQ23" s="4"/>
      <c r="AR23" s="4"/>
      <c r="AS23" s="4"/>
      <c r="AT23" s="4">
        <v>1</v>
      </c>
      <c r="AU23" s="4"/>
      <c r="AV23" s="4">
        <v>1</v>
      </c>
      <c r="AW23" s="4"/>
      <c r="AX23" s="4"/>
      <c r="AY23" s="4"/>
      <c r="AZ23" s="4"/>
      <c r="BA23" s="4">
        <v>1</v>
      </c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/>
      <c r="BL23" s="4">
        <v>1</v>
      </c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/>
      <c r="CV23" s="4"/>
      <c r="CW23" s="4">
        <v>1</v>
      </c>
      <c r="CX23" s="4">
        <v>1</v>
      </c>
      <c r="CY23" s="4"/>
      <c r="CZ23" s="4"/>
      <c r="DA23" s="4">
        <v>1</v>
      </c>
      <c r="DB23" s="4"/>
      <c r="DC23" s="4"/>
      <c r="DD23" s="4"/>
      <c r="DE23" s="4">
        <v>1</v>
      </c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22"/>
      <c r="DT23" s="22"/>
      <c r="DU23" s="22"/>
      <c r="DV23" s="22"/>
      <c r="DW23" s="22"/>
      <c r="DX23" s="22"/>
      <c r="DY23" s="22"/>
      <c r="DZ23" s="22"/>
      <c r="EA23" s="22"/>
      <c r="EB23" s="22"/>
      <c r="EC23" s="22"/>
      <c r="ED23" s="22"/>
      <c r="EE23" s="22"/>
      <c r="EF23" s="22"/>
      <c r="EG23" s="22"/>
      <c r="EH23" s="22"/>
      <c r="EI23" s="22"/>
      <c r="EJ23" s="22"/>
      <c r="EK23" s="22"/>
      <c r="EL23" s="22"/>
      <c r="EM23" s="22"/>
      <c r="EN23" s="22"/>
      <c r="EO23" s="22"/>
      <c r="EP23" s="22"/>
      <c r="EQ23" s="22"/>
      <c r="ER23" s="22"/>
      <c r="ES23" s="22"/>
      <c r="ET23" s="22"/>
      <c r="EU23" s="22"/>
      <c r="EV23" s="22"/>
      <c r="EW23" s="22"/>
      <c r="EX23" s="22"/>
      <c r="EY23" s="22"/>
      <c r="EZ23" s="22"/>
      <c r="FA23" s="22"/>
      <c r="FB23" s="22"/>
      <c r="FC23" s="22"/>
      <c r="FD23" s="22"/>
      <c r="FE23" s="22"/>
      <c r="FF23" s="22"/>
      <c r="FG23" s="22"/>
      <c r="FH23" s="22"/>
      <c r="FI23" s="22"/>
      <c r="FJ23" s="22"/>
      <c r="FK23" s="22"/>
      <c r="FL23" s="22"/>
      <c r="FM23" s="22"/>
      <c r="FN23" s="22"/>
      <c r="FO23" s="22"/>
      <c r="FP23" s="22"/>
      <c r="FQ23" s="22"/>
      <c r="FR23" s="22"/>
      <c r="FS23" s="22"/>
      <c r="FT23" s="22"/>
      <c r="FU23" s="22"/>
      <c r="FV23" s="22"/>
      <c r="FW23" s="22"/>
      <c r="FX23" s="22"/>
      <c r="FY23" s="22"/>
      <c r="FZ23" s="22"/>
      <c r="GA23" s="22"/>
      <c r="GB23" s="22"/>
      <c r="GC23" s="22"/>
      <c r="GD23" s="22"/>
      <c r="GE23" s="22"/>
      <c r="GF23" s="22"/>
      <c r="GG23" s="22"/>
      <c r="GH23" s="22"/>
      <c r="GI23" s="22"/>
      <c r="GJ23" s="22"/>
      <c r="GK23" s="22"/>
      <c r="GL23" s="22"/>
      <c r="GM23" s="22"/>
      <c r="GN23" s="22"/>
      <c r="GO23" s="22"/>
      <c r="GP23" s="22"/>
      <c r="GQ23" s="22"/>
      <c r="GR23" s="22"/>
      <c r="GS23" s="22"/>
      <c r="GT23" s="22"/>
      <c r="GU23" s="22"/>
      <c r="GV23" s="22"/>
      <c r="GW23" s="22"/>
      <c r="GX23" s="22"/>
      <c r="GY23" s="22"/>
      <c r="GZ23" s="22"/>
      <c r="HA23" s="22"/>
      <c r="HB23" s="22"/>
      <c r="HC23" s="22"/>
      <c r="HD23" s="22"/>
      <c r="HE23" s="22"/>
      <c r="HF23" s="22"/>
      <c r="HG23" s="22"/>
      <c r="HH23" s="22"/>
      <c r="HI23" s="22"/>
      <c r="HJ23" s="22"/>
      <c r="HK23" s="22"/>
      <c r="HL23" s="22"/>
      <c r="HM23" s="22"/>
      <c r="HN23" s="22"/>
      <c r="HO23" s="22"/>
      <c r="HP23" s="22"/>
      <c r="HQ23" s="22"/>
      <c r="HR23" s="22"/>
      <c r="HS23" s="22"/>
      <c r="HT23" s="22"/>
      <c r="HU23" s="22"/>
      <c r="HV23" s="22"/>
      <c r="HW23" s="22"/>
      <c r="HX23" s="22"/>
      <c r="HY23" s="22"/>
      <c r="HZ23" s="22"/>
      <c r="IA23" s="22"/>
      <c r="IB23" s="22"/>
      <c r="IC23" s="22"/>
      <c r="ID23" s="22"/>
      <c r="IE23" s="22"/>
      <c r="IF23" s="22"/>
      <c r="IG23" s="22"/>
      <c r="IH23" s="22"/>
      <c r="II23" s="22"/>
      <c r="IJ23" s="22"/>
      <c r="IK23" s="22"/>
      <c r="IL23" s="22"/>
      <c r="IM23" s="22"/>
      <c r="IN23" s="22"/>
      <c r="IO23" s="22"/>
      <c r="IP23" s="22"/>
      <c r="IQ23" s="22"/>
      <c r="IR23" s="22"/>
      <c r="IS23" s="22"/>
      <c r="IT23" s="22"/>
    </row>
    <row r="24" spans="1:254" ht="15.75" x14ac:dyDescent="0.25">
      <c r="A24" s="23">
        <v>10</v>
      </c>
      <c r="B24" s="26" t="s">
        <v>504</v>
      </c>
      <c r="C24" s="31"/>
      <c r="D24" s="31">
        <v>1</v>
      </c>
      <c r="E24" s="31"/>
      <c r="F24" s="4">
        <v>1</v>
      </c>
      <c r="G24" s="4"/>
      <c r="H24" s="4"/>
      <c r="I24" s="4">
        <v>1</v>
      </c>
      <c r="J24" s="4"/>
      <c r="K24" s="4"/>
      <c r="L24" s="4"/>
      <c r="M24" s="4"/>
      <c r="N24" s="4">
        <v>1</v>
      </c>
      <c r="O24" s="4"/>
      <c r="P24" s="4"/>
      <c r="Q24" s="4">
        <v>1</v>
      </c>
      <c r="R24" s="4"/>
      <c r="S24" s="4"/>
      <c r="T24" s="4">
        <v>1</v>
      </c>
      <c r="U24" s="4"/>
      <c r="V24" s="4">
        <v>1</v>
      </c>
      <c r="W24" s="4"/>
      <c r="X24" s="4"/>
      <c r="Y24" s="4">
        <v>1</v>
      </c>
      <c r="Z24" s="4"/>
      <c r="AA24" s="4">
        <v>1</v>
      </c>
      <c r="AB24" s="4"/>
      <c r="AC24" s="4"/>
      <c r="AD24" s="4"/>
      <c r="AE24" s="4"/>
      <c r="AF24" s="4">
        <v>1</v>
      </c>
      <c r="AG24" s="4"/>
      <c r="AH24" s="4"/>
      <c r="AI24" s="4">
        <v>1</v>
      </c>
      <c r="AJ24" s="4"/>
      <c r="AK24" s="4">
        <v>1</v>
      </c>
      <c r="AL24" s="4"/>
      <c r="AM24" s="4"/>
      <c r="AN24" s="4"/>
      <c r="AO24" s="4">
        <v>1</v>
      </c>
      <c r="AP24" s="4">
        <v>1</v>
      </c>
      <c r="AQ24" s="4"/>
      <c r="AR24" s="4"/>
      <c r="AS24" s="4"/>
      <c r="AT24" s="4">
        <v>1</v>
      </c>
      <c r="AU24" s="4"/>
      <c r="AV24" s="4"/>
      <c r="AW24" s="4"/>
      <c r="AX24" s="4">
        <v>1</v>
      </c>
      <c r="AY24" s="4"/>
      <c r="AZ24" s="4"/>
      <c r="BA24" s="4">
        <v>1</v>
      </c>
      <c r="BB24" s="4"/>
      <c r="BC24" s="4"/>
      <c r="BD24" s="4">
        <v>1</v>
      </c>
      <c r="BE24" s="4"/>
      <c r="BF24" s="4"/>
      <c r="BG24" s="4">
        <v>1</v>
      </c>
      <c r="BH24" s="4"/>
      <c r="BI24" s="4"/>
      <c r="BJ24" s="4">
        <v>1</v>
      </c>
      <c r="BK24" s="4"/>
      <c r="BL24" s="4">
        <v>1</v>
      </c>
      <c r="BM24" s="4"/>
      <c r="BN24" s="4"/>
      <c r="BO24" s="4"/>
      <c r="BP24" s="4">
        <v>1</v>
      </c>
      <c r="BQ24" s="4">
        <v>1</v>
      </c>
      <c r="BR24" s="4"/>
      <c r="BS24" s="4"/>
      <c r="BT24" s="4"/>
      <c r="BU24" s="4"/>
      <c r="BV24" s="4">
        <v>1</v>
      </c>
      <c r="BW24" s="4">
        <v>1</v>
      </c>
      <c r="BX24" s="4"/>
      <c r="BY24" s="4"/>
      <c r="BZ24" s="4"/>
      <c r="CA24" s="4">
        <v>1</v>
      </c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/>
      <c r="CV24" s="4"/>
      <c r="CW24" s="4">
        <v>1</v>
      </c>
      <c r="CX24" s="4">
        <v>1</v>
      </c>
      <c r="CY24" s="4"/>
      <c r="CZ24" s="4"/>
      <c r="DA24" s="4">
        <v>1</v>
      </c>
      <c r="DB24" s="4"/>
      <c r="DC24" s="4"/>
      <c r="DD24" s="4"/>
      <c r="DE24" s="4">
        <v>1</v>
      </c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22"/>
      <c r="DT24" s="22"/>
      <c r="DU24" s="22"/>
      <c r="DV24" s="22"/>
      <c r="DW24" s="22"/>
      <c r="DX24" s="22"/>
      <c r="DY24" s="22"/>
      <c r="DZ24" s="22"/>
      <c r="EA24" s="22"/>
      <c r="EB24" s="22"/>
      <c r="EC24" s="22"/>
      <c r="ED24" s="22"/>
      <c r="EE24" s="22"/>
      <c r="EF24" s="22"/>
      <c r="EG24" s="22"/>
      <c r="EH24" s="22"/>
      <c r="EI24" s="22"/>
      <c r="EJ24" s="22"/>
      <c r="EK24" s="22"/>
      <c r="EL24" s="22"/>
      <c r="EM24" s="22"/>
      <c r="EN24" s="22"/>
      <c r="EO24" s="22"/>
      <c r="EP24" s="22"/>
      <c r="EQ24" s="22"/>
      <c r="ER24" s="22"/>
      <c r="ES24" s="22"/>
      <c r="ET24" s="22"/>
      <c r="EU24" s="22"/>
      <c r="EV24" s="22"/>
      <c r="EW24" s="22"/>
      <c r="EX24" s="22"/>
      <c r="EY24" s="22"/>
      <c r="EZ24" s="22"/>
      <c r="FA24" s="22"/>
      <c r="FB24" s="22"/>
      <c r="FC24" s="22"/>
      <c r="FD24" s="22"/>
      <c r="FE24" s="22"/>
      <c r="FF24" s="22"/>
      <c r="FG24" s="22"/>
      <c r="FH24" s="22"/>
      <c r="FI24" s="22"/>
      <c r="FJ24" s="22"/>
      <c r="FK24" s="22"/>
      <c r="FL24" s="22"/>
      <c r="FM24" s="22"/>
      <c r="FN24" s="22"/>
      <c r="FO24" s="22"/>
      <c r="FP24" s="22"/>
      <c r="FQ24" s="22"/>
      <c r="FR24" s="22"/>
      <c r="FS24" s="22"/>
      <c r="FT24" s="22"/>
      <c r="FU24" s="22"/>
      <c r="FV24" s="22"/>
      <c r="FW24" s="22"/>
      <c r="FX24" s="22"/>
      <c r="FY24" s="22"/>
      <c r="FZ24" s="22"/>
      <c r="GA24" s="22"/>
      <c r="GB24" s="22"/>
      <c r="GC24" s="22"/>
      <c r="GD24" s="22"/>
      <c r="GE24" s="22"/>
      <c r="GF24" s="22"/>
      <c r="GG24" s="22"/>
      <c r="GH24" s="22"/>
      <c r="GI24" s="22"/>
      <c r="GJ24" s="22"/>
      <c r="GK24" s="22"/>
      <c r="GL24" s="22"/>
      <c r="GM24" s="22"/>
      <c r="GN24" s="22"/>
      <c r="GO24" s="22"/>
      <c r="GP24" s="22"/>
      <c r="GQ24" s="22"/>
      <c r="GR24" s="22"/>
      <c r="GS24" s="22"/>
      <c r="GT24" s="22"/>
      <c r="GU24" s="22"/>
      <c r="GV24" s="22"/>
      <c r="GW24" s="22"/>
      <c r="GX24" s="22"/>
      <c r="GY24" s="22"/>
      <c r="GZ24" s="22"/>
      <c r="HA24" s="22"/>
      <c r="HB24" s="22"/>
      <c r="HC24" s="22"/>
      <c r="HD24" s="22"/>
      <c r="HE24" s="22"/>
      <c r="HF24" s="22"/>
      <c r="HG24" s="22"/>
      <c r="HH24" s="22"/>
      <c r="HI24" s="22"/>
      <c r="HJ24" s="22"/>
      <c r="HK24" s="22"/>
      <c r="HL24" s="22"/>
      <c r="HM24" s="22"/>
      <c r="HN24" s="22"/>
      <c r="HO24" s="22"/>
      <c r="HP24" s="22"/>
      <c r="HQ24" s="22"/>
      <c r="HR24" s="22"/>
      <c r="HS24" s="22"/>
      <c r="HT24" s="22"/>
      <c r="HU24" s="22"/>
      <c r="HV24" s="22"/>
      <c r="HW24" s="22"/>
      <c r="HX24" s="22"/>
      <c r="HY24" s="22"/>
      <c r="HZ24" s="22"/>
      <c r="IA24" s="22"/>
      <c r="IB24" s="22"/>
      <c r="IC24" s="22"/>
      <c r="ID24" s="22"/>
      <c r="IE24" s="22"/>
      <c r="IF24" s="22"/>
      <c r="IG24" s="22"/>
      <c r="IH24" s="22"/>
      <c r="II24" s="22"/>
      <c r="IJ24" s="22"/>
      <c r="IK24" s="22"/>
      <c r="IL24" s="22"/>
      <c r="IM24" s="22"/>
      <c r="IN24" s="22"/>
      <c r="IO24" s="22"/>
      <c r="IP24" s="22"/>
      <c r="IQ24" s="22"/>
      <c r="IR24" s="22"/>
      <c r="IS24" s="22"/>
      <c r="IT24" s="22"/>
    </row>
    <row r="25" spans="1:254" ht="15.75" x14ac:dyDescent="0.25">
      <c r="A25" s="23">
        <v>11</v>
      </c>
      <c r="B25" s="26" t="s">
        <v>505</v>
      </c>
      <c r="C25" s="31"/>
      <c r="D25" s="31"/>
      <c r="E25" s="31">
        <v>1</v>
      </c>
      <c r="F25" s="4"/>
      <c r="G25" s="4">
        <v>1</v>
      </c>
      <c r="H25" s="4"/>
      <c r="I25" s="4">
        <v>1</v>
      </c>
      <c r="J25" s="4"/>
      <c r="K25" s="4"/>
      <c r="L25" s="4"/>
      <c r="M25" s="4"/>
      <c r="N25" s="4">
        <v>1</v>
      </c>
      <c r="O25" s="4"/>
      <c r="P25" s="4"/>
      <c r="Q25" s="4">
        <v>1</v>
      </c>
      <c r="R25" s="4"/>
      <c r="S25" s="4"/>
      <c r="T25" s="4">
        <v>1</v>
      </c>
      <c r="U25" s="4"/>
      <c r="V25" s="4">
        <v>1</v>
      </c>
      <c r="W25" s="4"/>
      <c r="X25" s="4"/>
      <c r="Y25" s="4"/>
      <c r="Z25" s="4">
        <v>1</v>
      </c>
      <c r="AA25" s="4">
        <v>1</v>
      </c>
      <c r="AB25" s="4"/>
      <c r="AC25" s="4"/>
      <c r="AD25" s="4"/>
      <c r="AE25" s="4"/>
      <c r="AF25" s="4">
        <v>1</v>
      </c>
      <c r="AG25" s="4"/>
      <c r="AH25" s="4"/>
      <c r="AI25" s="4">
        <v>1</v>
      </c>
      <c r="AJ25" s="4"/>
      <c r="AK25" s="4">
        <v>1</v>
      </c>
      <c r="AL25" s="4"/>
      <c r="AM25" s="4"/>
      <c r="AN25" s="4"/>
      <c r="AO25" s="4">
        <v>1</v>
      </c>
      <c r="AP25" s="4">
        <v>1</v>
      </c>
      <c r="AQ25" s="4"/>
      <c r="AR25" s="4"/>
      <c r="AS25" s="4"/>
      <c r="AT25" s="4">
        <v>1</v>
      </c>
      <c r="AU25" s="4"/>
      <c r="AV25" s="4"/>
      <c r="AW25" s="4"/>
      <c r="AX25" s="4">
        <v>1</v>
      </c>
      <c r="AY25" s="4"/>
      <c r="AZ25" s="4"/>
      <c r="BA25" s="4">
        <v>1</v>
      </c>
      <c r="BB25" s="4"/>
      <c r="BC25" s="4"/>
      <c r="BD25" s="4">
        <v>1</v>
      </c>
      <c r="BE25" s="4"/>
      <c r="BF25" s="4"/>
      <c r="BG25" s="4">
        <v>1</v>
      </c>
      <c r="BH25" s="4"/>
      <c r="BI25" s="4"/>
      <c r="BJ25" s="4">
        <v>1</v>
      </c>
      <c r="BK25" s="4"/>
      <c r="BL25" s="4">
        <v>1</v>
      </c>
      <c r="BM25" s="4"/>
      <c r="BN25" s="4"/>
      <c r="BO25" s="4"/>
      <c r="BP25" s="4">
        <v>1</v>
      </c>
      <c r="BQ25" s="4">
        <v>1</v>
      </c>
      <c r="BR25" s="4"/>
      <c r="BS25" s="4"/>
      <c r="BT25" s="4"/>
      <c r="BU25" s="4"/>
      <c r="BV25" s="4">
        <v>1</v>
      </c>
      <c r="BW25" s="4">
        <v>1</v>
      </c>
      <c r="BX25" s="4"/>
      <c r="BY25" s="4"/>
      <c r="BZ25" s="4"/>
      <c r="CA25" s="4">
        <v>1</v>
      </c>
      <c r="CB25" s="4"/>
      <c r="CC25" s="4">
        <v>1</v>
      </c>
      <c r="CD25" s="4"/>
      <c r="CE25" s="4"/>
      <c r="CF25" s="4">
        <v>1</v>
      </c>
      <c r="CG25" s="4"/>
      <c r="CH25" s="4"/>
      <c r="CI25" s="4">
        <v>1</v>
      </c>
      <c r="CJ25" s="4"/>
      <c r="CK25" s="4"/>
      <c r="CL25" s="4">
        <v>1</v>
      </c>
      <c r="CM25" s="4"/>
      <c r="CN25" s="4"/>
      <c r="CO25" s="4">
        <v>1</v>
      </c>
      <c r="CP25" s="4"/>
      <c r="CQ25" s="4"/>
      <c r="CR25" s="4">
        <v>1</v>
      </c>
      <c r="CS25" s="4"/>
      <c r="CT25" s="4"/>
      <c r="CU25" s="4"/>
      <c r="CV25" s="4"/>
      <c r="CW25" s="4">
        <v>1</v>
      </c>
      <c r="CX25" s="4">
        <v>1</v>
      </c>
      <c r="CY25" s="4"/>
      <c r="CZ25" s="4"/>
      <c r="DA25" s="4">
        <v>1</v>
      </c>
      <c r="DB25" s="4"/>
      <c r="DC25" s="4"/>
      <c r="DD25" s="4"/>
      <c r="DE25" s="4">
        <v>1</v>
      </c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>
        <v>1</v>
      </c>
      <c r="DQ25" s="4"/>
      <c r="DR25" s="4"/>
      <c r="DS25" s="21"/>
      <c r="DT25" s="21"/>
      <c r="DU25" s="21"/>
      <c r="DV25" s="21"/>
      <c r="DW25" s="21"/>
      <c r="DX25" s="21"/>
      <c r="DY25" s="21"/>
      <c r="DZ25" s="21"/>
      <c r="EA25" s="21"/>
      <c r="EB25" s="21"/>
      <c r="EC25" s="21"/>
      <c r="ED25" s="21"/>
      <c r="EE25" s="21"/>
      <c r="EF25" s="21"/>
      <c r="EG25" s="21"/>
      <c r="EH25" s="21"/>
      <c r="EI25" s="21"/>
      <c r="EJ25" s="21"/>
      <c r="EK25" s="21"/>
      <c r="EL25" s="21"/>
      <c r="EM25" s="21"/>
      <c r="EN25" s="21"/>
      <c r="EO25" s="21"/>
      <c r="EP25" s="21"/>
      <c r="EQ25" s="21"/>
      <c r="ER25" s="21"/>
      <c r="ES25" s="21"/>
      <c r="ET25" s="21"/>
      <c r="EU25" s="21"/>
      <c r="EV25" s="21"/>
      <c r="EW25" s="21"/>
      <c r="EX25" s="21"/>
      <c r="EY25" s="21"/>
      <c r="EZ25" s="21"/>
      <c r="FA25" s="21"/>
      <c r="FB25" s="21"/>
      <c r="FC25" s="21"/>
      <c r="FD25" s="21"/>
      <c r="FE25" s="21"/>
      <c r="FF25" s="21"/>
      <c r="FG25" s="21"/>
      <c r="FH25" s="21"/>
      <c r="FI25" s="21"/>
      <c r="FJ25" s="21"/>
      <c r="FK25" s="21"/>
      <c r="FL25" s="21"/>
      <c r="FM25" s="21"/>
      <c r="FN25" s="21"/>
      <c r="FO25" s="21"/>
      <c r="FP25" s="21"/>
      <c r="FQ25" s="21"/>
      <c r="FR25" s="21"/>
      <c r="FS25" s="21"/>
      <c r="FT25" s="21"/>
      <c r="FU25" s="21"/>
      <c r="FV25" s="21"/>
      <c r="FW25" s="21"/>
      <c r="FX25" s="21"/>
      <c r="FY25" s="21"/>
      <c r="FZ25" s="21"/>
      <c r="GA25" s="21"/>
      <c r="GB25" s="21"/>
      <c r="GC25" s="21"/>
      <c r="GD25" s="21"/>
      <c r="GE25" s="21"/>
      <c r="GF25" s="21"/>
      <c r="GG25" s="21"/>
      <c r="GH25" s="21"/>
      <c r="GI25" s="21"/>
      <c r="GJ25" s="21"/>
      <c r="GK25" s="21"/>
      <c r="GL25" s="21"/>
      <c r="GM25" s="21"/>
      <c r="GN25" s="21"/>
      <c r="GO25" s="21"/>
      <c r="GP25" s="21"/>
      <c r="GQ25" s="21"/>
      <c r="GR25" s="21"/>
      <c r="GS25" s="21"/>
      <c r="GT25" s="21"/>
      <c r="GU25" s="21"/>
      <c r="GV25" s="21"/>
      <c r="GW25" s="21"/>
      <c r="GX25" s="21"/>
      <c r="GY25" s="21"/>
      <c r="GZ25" s="21"/>
      <c r="HA25" s="21"/>
      <c r="HB25" s="21"/>
      <c r="HC25" s="21"/>
      <c r="HD25" s="21"/>
      <c r="HE25" s="21"/>
      <c r="HF25" s="21"/>
      <c r="HG25" s="21"/>
      <c r="HH25" s="21"/>
      <c r="HI25" s="21"/>
      <c r="HJ25" s="21"/>
      <c r="HK25" s="21"/>
      <c r="HL25" s="21"/>
      <c r="HM25" s="21"/>
      <c r="HN25" s="21"/>
      <c r="HO25" s="21"/>
      <c r="HP25" s="21"/>
      <c r="HQ25" s="21"/>
      <c r="HR25" s="21"/>
      <c r="HS25" s="21"/>
      <c r="HT25" s="21"/>
      <c r="HU25" s="21"/>
      <c r="HV25" s="21"/>
      <c r="HW25" s="21"/>
      <c r="HX25" s="21"/>
      <c r="HY25" s="21"/>
      <c r="HZ25" s="21"/>
      <c r="IA25" s="21"/>
      <c r="IB25" s="21"/>
      <c r="IC25" s="21"/>
      <c r="ID25" s="21"/>
      <c r="IE25" s="21"/>
      <c r="IF25" s="21"/>
      <c r="IG25" s="21"/>
      <c r="IH25" s="21"/>
      <c r="II25" s="21"/>
      <c r="IJ25" s="21"/>
      <c r="IK25" s="21"/>
      <c r="IL25" s="21"/>
      <c r="IM25" s="21"/>
      <c r="IN25" s="21"/>
      <c r="IO25" s="21"/>
      <c r="IP25" s="21"/>
      <c r="IQ25" s="21"/>
      <c r="IR25" s="21"/>
      <c r="IS25" s="21"/>
      <c r="IT25" s="21"/>
    </row>
    <row r="26" spans="1:254" ht="15.75" x14ac:dyDescent="0.25">
      <c r="A26" s="23">
        <v>12</v>
      </c>
      <c r="B26" s="26" t="s">
        <v>506</v>
      </c>
      <c r="C26" s="31"/>
      <c r="D26" s="31"/>
      <c r="E26" s="31">
        <v>1</v>
      </c>
      <c r="F26" s="4"/>
      <c r="G26" s="4">
        <v>1</v>
      </c>
      <c r="H26" s="4"/>
      <c r="I26" s="4">
        <v>1</v>
      </c>
      <c r="J26" s="4"/>
      <c r="K26" s="4"/>
      <c r="L26" s="4"/>
      <c r="M26" s="4"/>
      <c r="N26" s="4">
        <v>1</v>
      </c>
      <c r="O26" s="4"/>
      <c r="P26" s="4"/>
      <c r="Q26" s="4">
        <v>1</v>
      </c>
      <c r="R26" s="4"/>
      <c r="S26" s="4"/>
      <c r="T26" s="4">
        <v>1</v>
      </c>
      <c r="U26" s="4"/>
      <c r="V26" s="4">
        <v>1</v>
      </c>
      <c r="W26" s="4"/>
      <c r="X26" s="4"/>
      <c r="Y26" s="4"/>
      <c r="Z26" s="4">
        <v>1</v>
      </c>
      <c r="AA26" s="4">
        <v>1</v>
      </c>
      <c r="AB26" s="4"/>
      <c r="AC26" s="4"/>
      <c r="AD26" s="4"/>
      <c r="AE26" s="4"/>
      <c r="AF26" s="4">
        <v>1</v>
      </c>
      <c r="AG26" s="4"/>
      <c r="AH26" s="4"/>
      <c r="AI26" s="4">
        <v>1</v>
      </c>
      <c r="AJ26" s="4"/>
      <c r="AK26" s="4">
        <v>1</v>
      </c>
      <c r="AL26" s="4"/>
      <c r="AM26" s="4"/>
      <c r="AN26" s="4"/>
      <c r="AO26" s="4">
        <v>1</v>
      </c>
      <c r="AP26" s="4">
        <v>1</v>
      </c>
      <c r="AQ26" s="4"/>
      <c r="AR26" s="4"/>
      <c r="AS26" s="4"/>
      <c r="AT26" s="4">
        <v>1</v>
      </c>
      <c r="AU26" s="4"/>
      <c r="AV26" s="4"/>
      <c r="AW26" s="4"/>
      <c r="AX26" s="4">
        <v>1</v>
      </c>
      <c r="AY26" s="4"/>
      <c r="AZ26" s="4"/>
      <c r="BA26" s="4">
        <v>1</v>
      </c>
      <c r="BB26" s="4"/>
      <c r="BC26" s="4"/>
      <c r="BD26" s="4">
        <v>1</v>
      </c>
      <c r="BE26" s="4"/>
      <c r="BF26" s="4"/>
      <c r="BG26" s="4">
        <v>1</v>
      </c>
      <c r="BH26" s="4"/>
      <c r="BI26" s="4"/>
      <c r="BJ26" s="4">
        <v>1</v>
      </c>
      <c r="BK26" s="4"/>
      <c r="BL26" s="4">
        <v>1</v>
      </c>
      <c r="BM26" s="4"/>
      <c r="BN26" s="4"/>
      <c r="BO26" s="4"/>
      <c r="BP26" s="4">
        <v>1</v>
      </c>
      <c r="BQ26" s="4">
        <v>1</v>
      </c>
      <c r="BR26" s="4"/>
      <c r="BS26" s="4"/>
      <c r="BT26" s="4"/>
      <c r="BU26" s="4"/>
      <c r="BV26" s="4">
        <v>1</v>
      </c>
      <c r="BW26" s="4">
        <v>1</v>
      </c>
      <c r="BX26" s="4"/>
      <c r="BY26" s="4"/>
      <c r="BZ26" s="4"/>
      <c r="CA26" s="4">
        <v>1</v>
      </c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4">
        <v>1</v>
      </c>
      <c r="CP26" s="4"/>
      <c r="CQ26" s="4"/>
      <c r="CR26" s="4">
        <v>1</v>
      </c>
      <c r="CS26" s="4"/>
      <c r="CT26" s="4"/>
      <c r="CU26" s="4"/>
      <c r="CV26" s="4"/>
      <c r="CW26" s="4">
        <v>1</v>
      </c>
      <c r="CX26" s="4">
        <v>1</v>
      </c>
      <c r="CY26" s="4"/>
      <c r="CZ26" s="4"/>
      <c r="DA26" s="4">
        <v>1</v>
      </c>
      <c r="DB26" s="4"/>
      <c r="DC26" s="4"/>
      <c r="DD26" s="4"/>
      <c r="DE26" s="4">
        <v>1</v>
      </c>
      <c r="DF26" s="4"/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  <c r="DP26" s="4">
        <v>1</v>
      </c>
      <c r="DQ26" s="4"/>
      <c r="DR26" s="4"/>
      <c r="DS26" s="21"/>
      <c r="DT26" s="21"/>
      <c r="DU26" s="21"/>
      <c r="DV26" s="21"/>
      <c r="DW26" s="21"/>
      <c r="DX26" s="21"/>
      <c r="DY26" s="21"/>
      <c r="DZ26" s="21"/>
      <c r="EA26" s="21"/>
      <c r="EB26" s="21"/>
      <c r="EC26" s="21"/>
      <c r="ED26" s="21"/>
      <c r="EE26" s="21"/>
      <c r="EF26" s="21"/>
      <c r="EG26" s="21"/>
      <c r="EH26" s="21"/>
      <c r="EI26" s="21"/>
      <c r="EJ26" s="21"/>
      <c r="EK26" s="21"/>
      <c r="EL26" s="21"/>
      <c r="EM26" s="21"/>
      <c r="EN26" s="21"/>
      <c r="EO26" s="21"/>
      <c r="EP26" s="21"/>
      <c r="EQ26" s="21"/>
      <c r="ER26" s="21"/>
      <c r="ES26" s="21"/>
      <c r="ET26" s="21"/>
      <c r="EU26" s="21"/>
      <c r="EV26" s="21"/>
      <c r="EW26" s="21"/>
      <c r="EX26" s="21"/>
      <c r="EY26" s="21"/>
      <c r="EZ26" s="21"/>
      <c r="FA26" s="21"/>
      <c r="FB26" s="21"/>
      <c r="FC26" s="21"/>
      <c r="FD26" s="21"/>
      <c r="FE26" s="21"/>
      <c r="FF26" s="21"/>
      <c r="FG26" s="21"/>
      <c r="FH26" s="21"/>
      <c r="FI26" s="21"/>
      <c r="FJ26" s="21"/>
      <c r="FK26" s="21"/>
      <c r="FL26" s="21"/>
      <c r="FM26" s="21"/>
      <c r="FN26" s="21"/>
      <c r="FO26" s="21"/>
      <c r="FP26" s="21"/>
      <c r="FQ26" s="21"/>
      <c r="FR26" s="21"/>
      <c r="FS26" s="21"/>
      <c r="FT26" s="21"/>
      <c r="FU26" s="21"/>
      <c r="FV26" s="21"/>
      <c r="FW26" s="21"/>
      <c r="FX26" s="21"/>
      <c r="FY26" s="21"/>
      <c r="FZ26" s="21"/>
      <c r="GA26" s="21"/>
      <c r="GB26" s="21"/>
      <c r="GC26" s="21"/>
      <c r="GD26" s="21"/>
      <c r="GE26" s="21"/>
      <c r="GF26" s="21"/>
      <c r="GG26" s="21"/>
      <c r="GH26" s="21"/>
      <c r="GI26" s="21"/>
      <c r="GJ26" s="21"/>
      <c r="GK26" s="21"/>
      <c r="GL26" s="21"/>
      <c r="GM26" s="21"/>
      <c r="GN26" s="21"/>
      <c r="GO26" s="21"/>
      <c r="GP26" s="21"/>
      <c r="GQ26" s="21"/>
      <c r="GR26" s="21"/>
      <c r="GS26" s="21"/>
      <c r="GT26" s="21"/>
      <c r="GU26" s="21"/>
      <c r="GV26" s="21"/>
      <c r="GW26" s="21"/>
      <c r="GX26" s="21"/>
      <c r="GY26" s="21"/>
      <c r="GZ26" s="21"/>
      <c r="HA26" s="21"/>
      <c r="HB26" s="21"/>
      <c r="HC26" s="21"/>
      <c r="HD26" s="21"/>
      <c r="HE26" s="21"/>
      <c r="HF26" s="21"/>
      <c r="HG26" s="21"/>
      <c r="HH26" s="21"/>
      <c r="HI26" s="21"/>
      <c r="HJ26" s="21"/>
      <c r="HK26" s="21"/>
      <c r="HL26" s="21"/>
      <c r="HM26" s="21"/>
      <c r="HN26" s="21"/>
      <c r="HO26" s="21"/>
      <c r="HP26" s="21"/>
      <c r="HQ26" s="21"/>
      <c r="HR26" s="21"/>
      <c r="HS26" s="21"/>
      <c r="HT26" s="21"/>
      <c r="HU26" s="21"/>
      <c r="HV26" s="21"/>
      <c r="HW26" s="21"/>
      <c r="HX26" s="21"/>
      <c r="HY26" s="21"/>
      <c r="HZ26" s="21"/>
      <c r="IA26" s="21"/>
      <c r="IB26" s="21"/>
      <c r="IC26" s="21"/>
      <c r="ID26" s="21"/>
      <c r="IE26" s="21"/>
      <c r="IF26" s="21"/>
      <c r="IG26" s="21"/>
      <c r="IH26" s="21"/>
      <c r="II26" s="21"/>
      <c r="IJ26" s="21"/>
      <c r="IK26" s="21"/>
      <c r="IL26" s="21"/>
      <c r="IM26" s="21"/>
      <c r="IN26" s="21"/>
      <c r="IO26" s="21"/>
      <c r="IP26" s="21"/>
      <c r="IQ26" s="21"/>
      <c r="IR26" s="21"/>
      <c r="IS26" s="21"/>
      <c r="IT26" s="21"/>
    </row>
    <row r="27" spans="1:254" x14ac:dyDescent="0.25">
      <c r="A27" s="36" t="s">
        <v>171</v>
      </c>
      <c r="B27" s="37"/>
      <c r="C27" s="17">
        <f t="shared" ref="C27:AH27" si="0">SUM(C15:C26)</f>
        <v>0</v>
      </c>
      <c r="D27" s="17">
        <f t="shared" si="0"/>
        <v>8</v>
      </c>
      <c r="E27" s="17">
        <f t="shared" si="0"/>
        <v>4</v>
      </c>
      <c r="F27" s="17">
        <f t="shared" si="0"/>
        <v>7</v>
      </c>
      <c r="G27" s="17">
        <f t="shared" si="0"/>
        <v>5</v>
      </c>
      <c r="H27" s="17">
        <f t="shared" si="0"/>
        <v>0</v>
      </c>
      <c r="I27" s="17">
        <f t="shared" si="0"/>
        <v>12</v>
      </c>
      <c r="J27" s="17">
        <f t="shared" si="0"/>
        <v>0</v>
      </c>
      <c r="K27" s="17">
        <f t="shared" si="0"/>
        <v>0</v>
      </c>
      <c r="L27" s="17">
        <f t="shared" si="0"/>
        <v>2</v>
      </c>
      <c r="M27" s="17">
        <f t="shared" si="0"/>
        <v>3</v>
      </c>
      <c r="N27" s="17">
        <f t="shared" si="0"/>
        <v>7</v>
      </c>
      <c r="O27" s="17">
        <f t="shared" si="0"/>
        <v>5</v>
      </c>
      <c r="P27" s="17">
        <f t="shared" si="0"/>
        <v>0</v>
      </c>
      <c r="Q27" s="17">
        <f t="shared" si="0"/>
        <v>7</v>
      </c>
      <c r="R27" s="17">
        <f t="shared" si="0"/>
        <v>0</v>
      </c>
      <c r="S27" s="17">
        <f t="shared" si="0"/>
        <v>5</v>
      </c>
      <c r="T27" s="17">
        <f t="shared" si="0"/>
        <v>7</v>
      </c>
      <c r="U27" s="17">
        <f t="shared" si="0"/>
        <v>0</v>
      </c>
      <c r="V27" s="17">
        <f t="shared" si="0"/>
        <v>12</v>
      </c>
      <c r="W27" s="17">
        <f t="shared" si="0"/>
        <v>0</v>
      </c>
      <c r="X27" s="17">
        <f t="shared" si="0"/>
        <v>0</v>
      </c>
      <c r="Y27" s="17">
        <f t="shared" si="0"/>
        <v>9</v>
      </c>
      <c r="Z27" s="17">
        <f t="shared" si="0"/>
        <v>3</v>
      </c>
      <c r="AA27" s="17">
        <f t="shared" si="0"/>
        <v>12</v>
      </c>
      <c r="AB27" s="17">
        <f t="shared" si="0"/>
        <v>0</v>
      </c>
      <c r="AC27" s="17">
        <f t="shared" si="0"/>
        <v>0</v>
      </c>
      <c r="AD27" s="17">
        <f t="shared" si="0"/>
        <v>0</v>
      </c>
      <c r="AE27" s="17">
        <f t="shared" si="0"/>
        <v>9</v>
      </c>
      <c r="AF27" s="17">
        <f t="shared" si="0"/>
        <v>3</v>
      </c>
      <c r="AG27" s="17">
        <f t="shared" si="0"/>
        <v>0</v>
      </c>
      <c r="AH27" s="17">
        <f t="shared" si="0"/>
        <v>7</v>
      </c>
      <c r="AI27" s="17">
        <f t="shared" ref="AI27:BN27" si="1">SUM(AI15:AI26)</f>
        <v>5</v>
      </c>
      <c r="AJ27" s="17">
        <f t="shared" si="1"/>
        <v>7</v>
      </c>
      <c r="AK27" s="17">
        <f t="shared" si="1"/>
        <v>5</v>
      </c>
      <c r="AL27" s="17">
        <f t="shared" si="1"/>
        <v>0</v>
      </c>
      <c r="AM27" s="17">
        <f t="shared" si="1"/>
        <v>1</v>
      </c>
      <c r="AN27" s="17">
        <f t="shared" si="1"/>
        <v>8</v>
      </c>
      <c r="AO27" s="17">
        <f t="shared" si="1"/>
        <v>3</v>
      </c>
      <c r="AP27" s="17">
        <f t="shared" si="1"/>
        <v>12</v>
      </c>
      <c r="AQ27" s="17">
        <f t="shared" si="1"/>
        <v>0</v>
      </c>
      <c r="AR27" s="17">
        <f t="shared" si="1"/>
        <v>0</v>
      </c>
      <c r="AS27" s="17">
        <f t="shared" si="1"/>
        <v>0</v>
      </c>
      <c r="AT27" s="17">
        <f t="shared" si="1"/>
        <v>12</v>
      </c>
      <c r="AU27" s="17">
        <f t="shared" si="1"/>
        <v>0</v>
      </c>
      <c r="AV27" s="17">
        <f t="shared" si="1"/>
        <v>8</v>
      </c>
      <c r="AW27" s="17">
        <f t="shared" si="1"/>
        <v>0</v>
      </c>
      <c r="AX27" s="17">
        <f t="shared" si="1"/>
        <v>4</v>
      </c>
      <c r="AY27" s="17">
        <f t="shared" si="1"/>
        <v>3</v>
      </c>
      <c r="AZ27" s="17">
        <f t="shared" si="1"/>
        <v>2</v>
      </c>
      <c r="BA27" s="17">
        <f t="shared" si="1"/>
        <v>7</v>
      </c>
      <c r="BB27" s="17">
        <f t="shared" si="1"/>
        <v>8</v>
      </c>
      <c r="BC27" s="17">
        <f t="shared" si="1"/>
        <v>0</v>
      </c>
      <c r="BD27" s="17">
        <f t="shared" si="1"/>
        <v>4</v>
      </c>
      <c r="BE27" s="17">
        <f t="shared" si="1"/>
        <v>6</v>
      </c>
      <c r="BF27" s="17">
        <f t="shared" si="1"/>
        <v>0</v>
      </c>
      <c r="BG27" s="17">
        <f t="shared" si="1"/>
        <v>6</v>
      </c>
      <c r="BH27" s="17">
        <f t="shared" si="1"/>
        <v>7</v>
      </c>
      <c r="BI27" s="17">
        <f t="shared" si="1"/>
        <v>0</v>
      </c>
      <c r="BJ27" s="17">
        <f t="shared" si="1"/>
        <v>5</v>
      </c>
      <c r="BK27" s="17">
        <f t="shared" si="1"/>
        <v>6</v>
      </c>
      <c r="BL27" s="17">
        <f t="shared" si="1"/>
        <v>6</v>
      </c>
      <c r="BM27" s="17">
        <f t="shared" si="1"/>
        <v>0</v>
      </c>
      <c r="BN27" s="17">
        <f t="shared" si="1"/>
        <v>7</v>
      </c>
      <c r="BO27" s="17">
        <f t="shared" ref="BO27:CT27" si="2">SUM(BO15:BO26)</f>
        <v>0</v>
      </c>
      <c r="BP27" s="17">
        <f t="shared" si="2"/>
        <v>5</v>
      </c>
      <c r="BQ27" s="17">
        <f t="shared" si="2"/>
        <v>10</v>
      </c>
      <c r="BR27" s="17">
        <f t="shared" si="2"/>
        <v>0</v>
      </c>
      <c r="BS27" s="17">
        <f t="shared" si="2"/>
        <v>2</v>
      </c>
      <c r="BT27" s="17">
        <f t="shared" si="2"/>
        <v>9</v>
      </c>
      <c r="BU27" s="17">
        <f t="shared" si="2"/>
        <v>0</v>
      </c>
      <c r="BV27" s="17">
        <f t="shared" si="2"/>
        <v>3</v>
      </c>
      <c r="BW27" s="17">
        <f t="shared" si="2"/>
        <v>12</v>
      </c>
      <c r="BX27" s="17">
        <f t="shared" si="2"/>
        <v>0</v>
      </c>
      <c r="BY27" s="17">
        <f t="shared" si="2"/>
        <v>0</v>
      </c>
      <c r="BZ27" s="17">
        <f t="shared" si="2"/>
        <v>8</v>
      </c>
      <c r="CA27" s="17">
        <f t="shared" si="2"/>
        <v>4</v>
      </c>
      <c r="CB27" s="17">
        <f t="shared" si="2"/>
        <v>0</v>
      </c>
      <c r="CC27" s="17">
        <f t="shared" si="2"/>
        <v>12</v>
      </c>
      <c r="CD27" s="17">
        <f t="shared" si="2"/>
        <v>0</v>
      </c>
      <c r="CE27" s="17">
        <f t="shared" si="2"/>
        <v>0</v>
      </c>
      <c r="CF27" s="17">
        <f t="shared" si="2"/>
        <v>12</v>
      </c>
      <c r="CG27" s="17">
        <f t="shared" si="2"/>
        <v>0</v>
      </c>
      <c r="CH27" s="17">
        <f t="shared" si="2"/>
        <v>0</v>
      </c>
      <c r="CI27" s="17">
        <f t="shared" si="2"/>
        <v>12</v>
      </c>
      <c r="CJ27" s="17">
        <f t="shared" si="2"/>
        <v>0</v>
      </c>
      <c r="CK27" s="17">
        <f t="shared" si="2"/>
        <v>0</v>
      </c>
      <c r="CL27" s="17">
        <f t="shared" si="2"/>
        <v>12</v>
      </c>
      <c r="CM27" s="17">
        <f t="shared" si="2"/>
        <v>0</v>
      </c>
      <c r="CN27" s="17">
        <f t="shared" si="2"/>
        <v>0</v>
      </c>
      <c r="CO27" s="17">
        <f t="shared" si="2"/>
        <v>12</v>
      </c>
      <c r="CP27" s="17">
        <f t="shared" si="2"/>
        <v>0</v>
      </c>
      <c r="CQ27" s="17">
        <f t="shared" si="2"/>
        <v>0</v>
      </c>
      <c r="CR27" s="17">
        <f t="shared" si="2"/>
        <v>12</v>
      </c>
      <c r="CS27" s="17">
        <f t="shared" si="2"/>
        <v>0</v>
      </c>
      <c r="CT27" s="17">
        <f t="shared" si="2"/>
        <v>0</v>
      </c>
      <c r="CU27" s="17">
        <f t="shared" ref="CU27:DZ27" si="3">SUM(CU15:CU26)</f>
        <v>3</v>
      </c>
      <c r="CV27" s="17">
        <f t="shared" si="3"/>
        <v>0</v>
      </c>
      <c r="CW27" s="17">
        <f t="shared" si="3"/>
        <v>9</v>
      </c>
      <c r="CX27" s="17">
        <f t="shared" si="3"/>
        <v>12</v>
      </c>
      <c r="CY27" s="17">
        <f t="shared" si="3"/>
        <v>0</v>
      </c>
      <c r="CZ27" s="17">
        <f t="shared" si="3"/>
        <v>0</v>
      </c>
      <c r="DA27" s="17">
        <f t="shared" si="3"/>
        <v>12</v>
      </c>
      <c r="DB27" s="17">
        <f t="shared" si="3"/>
        <v>0</v>
      </c>
      <c r="DC27" s="17">
        <f t="shared" si="3"/>
        <v>0</v>
      </c>
      <c r="DD27" s="17">
        <f t="shared" si="3"/>
        <v>0</v>
      </c>
      <c r="DE27" s="17">
        <f t="shared" si="3"/>
        <v>12</v>
      </c>
      <c r="DF27" s="17">
        <f t="shared" si="3"/>
        <v>0</v>
      </c>
      <c r="DG27" s="17">
        <f t="shared" si="3"/>
        <v>12</v>
      </c>
      <c r="DH27" s="17">
        <f t="shared" si="3"/>
        <v>0</v>
      </c>
      <c r="DI27" s="17">
        <f t="shared" si="3"/>
        <v>0</v>
      </c>
      <c r="DJ27" s="17">
        <f t="shared" si="3"/>
        <v>12</v>
      </c>
      <c r="DK27" s="17">
        <f t="shared" si="3"/>
        <v>0</v>
      </c>
      <c r="DL27" s="17">
        <f t="shared" si="3"/>
        <v>0</v>
      </c>
      <c r="DM27" s="17">
        <f t="shared" si="3"/>
        <v>12</v>
      </c>
      <c r="DN27" s="17">
        <f t="shared" si="3"/>
        <v>0</v>
      </c>
      <c r="DO27" s="17">
        <f t="shared" si="3"/>
        <v>0</v>
      </c>
      <c r="DP27" s="17">
        <f t="shared" si="3"/>
        <v>12</v>
      </c>
      <c r="DQ27" s="17">
        <f t="shared" si="3"/>
        <v>0</v>
      </c>
      <c r="DR27" s="17">
        <f t="shared" si="3"/>
        <v>0</v>
      </c>
    </row>
    <row r="28" spans="1:254" ht="37.5" customHeight="1" x14ac:dyDescent="0.25">
      <c r="A28" s="38" t="s">
        <v>338</v>
      </c>
      <c r="B28" s="39"/>
      <c r="C28" s="20">
        <f>C27/25%</f>
        <v>0</v>
      </c>
      <c r="D28" s="20">
        <f>D27/12%</f>
        <v>66.666666666666671</v>
      </c>
      <c r="E28" s="20">
        <f>E27/12%</f>
        <v>33.333333333333336</v>
      </c>
      <c r="F28" s="20">
        <f>F27/12%</f>
        <v>58.333333333333336</v>
      </c>
      <c r="G28" s="20">
        <f>G27/12%</f>
        <v>41.666666666666671</v>
      </c>
      <c r="H28" s="20">
        <f t="shared" ref="H28:BO28" si="4">H27/25%</f>
        <v>0</v>
      </c>
      <c r="I28" s="20">
        <f>I27/12%</f>
        <v>100</v>
      </c>
      <c r="J28" s="20">
        <f t="shared" si="4"/>
        <v>0</v>
      </c>
      <c r="K28" s="20">
        <f t="shared" si="4"/>
        <v>0</v>
      </c>
      <c r="L28" s="20">
        <f>L27/12%</f>
        <v>16.666666666666668</v>
      </c>
      <c r="M28" s="20">
        <f>M27/12%</f>
        <v>25</v>
      </c>
      <c r="N28" s="20">
        <f>N27/12%</f>
        <v>58.333333333333336</v>
      </c>
      <c r="O28" s="20">
        <f>O27/12%</f>
        <v>41.666666666666671</v>
      </c>
      <c r="P28" s="20">
        <f t="shared" si="4"/>
        <v>0</v>
      </c>
      <c r="Q28" s="20">
        <f>Q27/12%</f>
        <v>58.333333333333336</v>
      </c>
      <c r="R28" s="20">
        <f t="shared" si="4"/>
        <v>0</v>
      </c>
      <c r="S28" s="20">
        <f>S27/12%</f>
        <v>41.666666666666671</v>
      </c>
      <c r="T28" s="20">
        <f>T27/12%</f>
        <v>58.333333333333336</v>
      </c>
      <c r="U28" s="20">
        <f t="shared" si="4"/>
        <v>0</v>
      </c>
      <c r="V28" s="20">
        <f>V27/12%</f>
        <v>100</v>
      </c>
      <c r="W28" s="20">
        <f t="shared" si="4"/>
        <v>0</v>
      </c>
      <c r="X28" s="20">
        <f t="shared" si="4"/>
        <v>0</v>
      </c>
      <c r="Y28" s="20">
        <f>Y27/12%</f>
        <v>75</v>
      </c>
      <c r="Z28" s="20">
        <f>Z27/12%</f>
        <v>25</v>
      </c>
      <c r="AA28" s="20">
        <f>AA27/12%</f>
        <v>100</v>
      </c>
      <c r="AB28" s="20">
        <f t="shared" si="4"/>
        <v>0</v>
      </c>
      <c r="AC28" s="20">
        <f t="shared" si="4"/>
        <v>0</v>
      </c>
      <c r="AD28" s="20">
        <f t="shared" si="4"/>
        <v>0</v>
      </c>
      <c r="AE28" s="20">
        <f>AE27/12%</f>
        <v>75</v>
      </c>
      <c r="AF28" s="20">
        <f>AF27/12%</f>
        <v>25</v>
      </c>
      <c r="AG28" s="20">
        <f t="shared" si="4"/>
        <v>0</v>
      </c>
      <c r="AH28" s="20">
        <f>AH27/12%</f>
        <v>58.333333333333336</v>
      </c>
      <c r="AI28" s="20">
        <f>AI27/12%</f>
        <v>41.666666666666671</v>
      </c>
      <c r="AJ28" s="20">
        <f>AJ27/12%</f>
        <v>58.333333333333336</v>
      </c>
      <c r="AK28" s="20">
        <f>AK27/12%</f>
        <v>41.666666666666671</v>
      </c>
      <c r="AL28" s="20">
        <f t="shared" si="4"/>
        <v>0</v>
      </c>
      <c r="AM28" s="20">
        <f>AM27/12%</f>
        <v>8.3333333333333339</v>
      </c>
      <c r="AN28" s="20">
        <f>AN27/12%</f>
        <v>66.666666666666671</v>
      </c>
      <c r="AO28" s="20">
        <f>AO27/12%</f>
        <v>25</v>
      </c>
      <c r="AP28" s="20">
        <f>AP27/12%</f>
        <v>100</v>
      </c>
      <c r="AQ28" s="20">
        <f t="shared" si="4"/>
        <v>0</v>
      </c>
      <c r="AR28" s="20">
        <f t="shared" si="4"/>
        <v>0</v>
      </c>
      <c r="AS28" s="20">
        <f t="shared" si="4"/>
        <v>0</v>
      </c>
      <c r="AT28" s="20">
        <f>AT27/12%</f>
        <v>100</v>
      </c>
      <c r="AU28" s="20">
        <f t="shared" si="4"/>
        <v>0</v>
      </c>
      <c r="AV28" s="20">
        <f>AV27/12%</f>
        <v>66.666666666666671</v>
      </c>
      <c r="AW28" s="20">
        <f t="shared" si="4"/>
        <v>0</v>
      </c>
      <c r="AX28" s="20">
        <f>AX27/12%</f>
        <v>33.333333333333336</v>
      </c>
      <c r="AY28" s="20">
        <f>AY27/12%</f>
        <v>25</v>
      </c>
      <c r="AZ28" s="20">
        <f>AZ27/12%</f>
        <v>16.666666666666668</v>
      </c>
      <c r="BA28" s="20">
        <f>BA27/12%</f>
        <v>58.333333333333336</v>
      </c>
      <c r="BB28" s="20">
        <f>BB27/12%</f>
        <v>66.666666666666671</v>
      </c>
      <c r="BC28" s="20">
        <f t="shared" si="4"/>
        <v>0</v>
      </c>
      <c r="BD28" s="20">
        <f>BD27/12%</f>
        <v>33.333333333333336</v>
      </c>
      <c r="BE28" s="20">
        <f>BE27/12%</f>
        <v>50</v>
      </c>
      <c r="BF28" s="20">
        <f t="shared" si="4"/>
        <v>0</v>
      </c>
      <c r="BG28" s="20">
        <f>BG27/12%</f>
        <v>50</v>
      </c>
      <c r="BH28" s="20">
        <f>BH27/12%</f>
        <v>58.333333333333336</v>
      </c>
      <c r="BI28" s="20">
        <f t="shared" si="4"/>
        <v>0</v>
      </c>
      <c r="BJ28" s="20">
        <f>BJ27/12%</f>
        <v>41.666666666666671</v>
      </c>
      <c r="BK28" s="20">
        <f>BK27/12%</f>
        <v>50</v>
      </c>
      <c r="BL28" s="20">
        <f>BL27/12%</f>
        <v>50</v>
      </c>
      <c r="BM28" s="20">
        <f t="shared" si="4"/>
        <v>0</v>
      </c>
      <c r="BN28" s="20">
        <f>BN27/12%</f>
        <v>58.333333333333336</v>
      </c>
      <c r="BO28" s="20">
        <f t="shared" si="4"/>
        <v>0</v>
      </c>
      <c r="BP28" s="20">
        <f>BP27/12%</f>
        <v>41.666666666666671</v>
      </c>
      <c r="BQ28" s="20">
        <f>BQ27/12%</f>
        <v>83.333333333333343</v>
      </c>
      <c r="BR28" s="20">
        <f t="shared" ref="BR28:DQ28" si="5">BR27/25%</f>
        <v>0</v>
      </c>
      <c r="BS28" s="20">
        <f>BS27/12%</f>
        <v>16.666666666666668</v>
      </c>
      <c r="BT28" s="20">
        <f>BT27/12%</f>
        <v>75</v>
      </c>
      <c r="BU28" s="20">
        <f t="shared" si="5"/>
        <v>0</v>
      </c>
      <c r="BV28" s="20">
        <f>BV27/12%</f>
        <v>25</v>
      </c>
      <c r="BW28" s="20">
        <f>BW27/12%</f>
        <v>100</v>
      </c>
      <c r="BX28" s="20">
        <f t="shared" si="5"/>
        <v>0</v>
      </c>
      <c r="BY28" s="20">
        <f t="shared" si="5"/>
        <v>0</v>
      </c>
      <c r="BZ28" s="20">
        <f>BZ27/12%</f>
        <v>66.666666666666671</v>
      </c>
      <c r="CA28" s="20">
        <f>CA27/12%</f>
        <v>33.333333333333336</v>
      </c>
      <c r="CB28" s="20">
        <f t="shared" si="5"/>
        <v>0</v>
      </c>
      <c r="CC28" s="20">
        <f>CC27/12%</f>
        <v>100</v>
      </c>
      <c r="CD28" s="20">
        <f t="shared" si="5"/>
        <v>0</v>
      </c>
      <c r="CE28" s="20">
        <f t="shared" si="5"/>
        <v>0</v>
      </c>
      <c r="CF28" s="20">
        <f>CF27/12%</f>
        <v>100</v>
      </c>
      <c r="CG28" s="20">
        <f t="shared" si="5"/>
        <v>0</v>
      </c>
      <c r="CH28" s="20">
        <f t="shared" si="5"/>
        <v>0</v>
      </c>
      <c r="CI28" s="20">
        <f>CI27/12%</f>
        <v>100</v>
      </c>
      <c r="CJ28" s="20">
        <f t="shared" si="5"/>
        <v>0</v>
      </c>
      <c r="CK28" s="20">
        <f t="shared" si="5"/>
        <v>0</v>
      </c>
      <c r="CL28" s="20">
        <f>CL27/12%</f>
        <v>100</v>
      </c>
      <c r="CM28" s="20">
        <f t="shared" si="5"/>
        <v>0</v>
      </c>
      <c r="CN28" s="20">
        <f t="shared" si="5"/>
        <v>0</v>
      </c>
      <c r="CO28" s="20">
        <f>CO27/12%</f>
        <v>100</v>
      </c>
      <c r="CP28" s="20">
        <f t="shared" si="5"/>
        <v>0</v>
      </c>
      <c r="CQ28" s="20">
        <f t="shared" si="5"/>
        <v>0</v>
      </c>
      <c r="CR28" s="20">
        <f>CR27/12%</f>
        <v>100</v>
      </c>
      <c r="CS28" s="20">
        <f t="shared" si="5"/>
        <v>0</v>
      </c>
      <c r="CT28" s="20">
        <f>CT27/12%</f>
        <v>0</v>
      </c>
      <c r="CU28" s="20">
        <f>CU27/12%</f>
        <v>25</v>
      </c>
      <c r="CV28" s="20">
        <f t="shared" si="5"/>
        <v>0</v>
      </c>
      <c r="CW28" s="20">
        <f>CW27/12%</f>
        <v>75</v>
      </c>
      <c r="CX28" s="20">
        <f>CX27/12%</f>
        <v>100</v>
      </c>
      <c r="CY28" s="20">
        <f t="shared" si="5"/>
        <v>0</v>
      </c>
      <c r="CZ28" s="20">
        <f t="shared" si="5"/>
        <v>0</v>
      </c>
      <c r="DA28" s="20">
        <f>DA27/12%</f>
        <v>100</v>
      </c>
      <c r="DB28" s="20">
        <f t="shared" si="5"/>
        <v>0</v>
      </c>
      <c r="DC28" s="20">
        <f t="shared" si="5"/>
        <v>0</v>
      </c>
      <c r="DD28" s="20">
        <f t="shared" si="5"/>
        <v>0</v>
      </c>
      <c r="DE28" s="20">
        <f>DE27/12%</f>
        <v>100</v>
      </c>
      <c r="DF28" s="20">
        <f t="shared" si="5"/>
        <v>0</v>
      </c>
      <c r="DG28" s="20">
        <f>DG27/12%</f>
        <v>100</v>
      </c>
      <c r="DH28" s="20">
        <f t="shared" si="5"/>
        <v>0</v>
      </c>
      <c r="DI28" s="20">
        <f t="shared" si="5"/>
        <v>0</v>
      </c>
      <c r="DJ28" s="20">
        <f>DJ27/12%</f>
        <v>100</v>
      </c>
      <c r="DK28" s="20">
        <f t="shared" si="5"/>
        <v>0</v>
      </c>
      <c r="DL28" s="20">
        <f t="shared" si="5"/>
        <v>0</v>
      </c>
      <c r="DM28" s="20">
        <f>DM27/12%</f>
        <v>100</v>
      </c>
      <c r="DN28" s="20">
        <f t="shared" si="5"/>
        <v>0</v>
      </c>
      <c r="DO28" s="20">
        <f t="shared" si="5"/>
        <v>0</v>
      </c>
      <c r="DP28" s="20">
        <f>DP27/12%</f>
        <v>100</v>
      </c>
      <c r="DQ28" s="20">
        <f t="shared" si="5"/>
        <v>0</v>
      </c>
      <c r="DR28" s="20">
        <f>DR27/25%</f>
        <v>0</v>
      </c>
    </row>
    <row r="30" spans="1:254" x14ac:dyDescent="0.25">
      <c r="B30" t="s">
        <v>323</v>
      </c>
    </row>
    <row r="31" spans="1:254" x14ac:dyDescent="0.25">
      <c r="B31" t="s">
        <v>324</v>
      </c>
      <c r="C31" t="s">
        <v>327</v>
      </c>
      <c r="D31" s="24">
        <f>(C28+F28+I28+L28)/4</f>
        <v>43.75</v>
      </c>
      <c r="E31">
        <f>D31/100*12</f>
        <v>5.25</v>
      </c>
    </row>
    <row r="32" spans="1:254" x14ac:dyDescent="0.25">
      <c r="B32" t="s">
        <v>325</v>
      </c>
      <c r="C32" t="s">
        <v>327</v>
      </c>
      <c r="D32" s="24">
        <f>(D28+G28+J28+M28)/4</f>
        <v>33.333333333333336</v>
      </c>
      <c r="E32">
        <f>D32/100*12</f>
        <v>4</v>
      </c>
    </row>
    <row r="33" spans="2:5" x14ac:dyDescent="0.25">
      <c r="B33" t="s">
        <v>326</v>
      </c>
      <c r="C33" t="s">
        <v>327</v>
      </c>
      <c r="D33" s="24">
        <f>(E28+H28+K28+N28)/4</f>
        <v>22.916666666666668</v>
      </c>
      <c r="E33">
        <f>D33/100*12</f>
        <v>2.75</v>
      </c>
    </row>
    <row r="34" spans="2:5" x14ac:dyDescent="0.25">
      <c r="D34" s="18">
        <f>SUM(D31:D33)</f>
        <v>100.00000000000001</v>
      </c>
      <c r="E34" s="19">
        <f>SUM(E31:E33)</f>
        <v>12</v>
      </c>
    </row>
    <row r="35" spans="2:5" x14ac:dyDescent="0.25">
      <c r="B35" t="s">
        <v>324</v>
      </c>
      <c r="C35" t="s">
        <v>328</v>
      </c>
      <c r="D35" s="24">
        <f>(O28+R28+U28+X28+AA28+AD28+AG28+AJ28)/8</f>
        <v>25.000000000000004</v>
      </c>
      <c r="E35" s="14">
        <f>D35/100*12</f>
        <v>3.0000000000000009</v>
      </c>
    </row>
    <row r="36" spans="2:5" x14ac:dyDescent="0.25">
      <c r="B36" t="s">
        <v>325</v>
      </c>
      <c r="C36" t="s">
        <v>328</v>
      </c>
      <c r="D36" s="24">
        <f>(P28+S28+V28+Y28+AB28+AE28+AH28+AK28)/8</f>
        <v>48.958333333333336</v>
      </c>
      <c r="E36" s="14">
        <f>D36/100*12</f>
        <v>5.875</v>
      </c>
    </row>
    <row r="37" spans="2:5" x14ac:dyDescent="0.25">
      <c r="B37" t="s">
        <v>326</v>
      </c>
      <c r="C37" t="s">
        <v>328</v>
      </c>
      <c r="D37" s="24">
        <f>(Q28+T28+W28+Z28+AC28+AF28+AI28+AL28)/8</f>
        <v>26.041666666666671</v>
      </c>
      <c r="E37" s="14">
        <f>D37/100*12</f>
        <v>3.1250000000000009</v>
      </c>
    </row>
    <row r="38" spans="2:5" x14ac:dyDescent="0.25">
      <c r="D38" s="18">
        <f>SUM(D35:D37)</f>
        <v>100.00000000000001</v>
      </c>
      <c r="E38" s="18">
        <f>SUM(E35:E37)</f>
        <v>12</v>
      </c>
    </row>
    <row r="39" spans="2:5" x14ac:dyDescent="0.25">
      <c r="B39" t="s">
        <v>324</v>
      </c>
      <c r="C39" t="s">
        <v>329</v>
      </c>
      <c r="D39" s="24">
        <f>(AM28+AP28+AS28+AV28)/4</f>
        <v>43.75</v>
      </c>
      <c r="E39">
        <f>D39/100*12</f>
        <v>5.25</v>
      </c>
    </row>
    <row r="40" spans="2:5" x14ac:dyDescent="0.25">
      <c r="B40" t="s">
        <v>325</v>
      </c>
      <c r="C40" t="s">
        <v>329</v>
      </c>
      <c r="D40" s="24">
        <f>(AN28+AQ28+AT28+AW28)/4</f>
        <v>41.666666666666671</v>
      </c>
      <c r="E40">
        <f>D40/100*12</f>
        <v>5.0000000000000009</v>
      </c>
    </row>
    <row r="41" spans="2:5" x14ac:dyDescent="0.25">
      <c r="B41" t="s">
        <v>326</v>
      </c>
      <c r="C41" t="s">
        <v>329</v>
      </c>
      <c r="D41" s="24">
        <f>(AO28+AR28+AU28+AX28)/4</f>
        <v>14.583333333333334</v>
      </c>
      <c r="E41">
        <f>D41/100*12</f>
        <v>1.75</v>
      </c>
    </row>
    <row r="42" spans="2:5" x14ac:dyDescent="0.25">
      <c r="D42" s="18">
        <f>SUM(D39:D41)</f>
        <v>100</v>
      </c>
      <c r="E42" s="19">
        <f>SUM(E39:E41)</f>
        <v>12</v>
      </c>
    </row>
    <row r="43" spans="2:5" x14ac:dyDescent="0.25">
      <c r="B43" t="s">
        <v>324</v>
      </c>
      <c r="C43" t="s">
        <v>330</v>
      </c>
      <c r="D43" s="24">
        <f>(AY28+BB28+BE28+BH28+BK28+BN28+BQ28+BT28+BW28+BZ28+CC28+CF28+CI28+CL28+CO28+CR28+CU28+CX28+DA28+DD28)/20</f>
        <v>72.916666666666671</v>
      </c>
      <c r="E43">
        <f>D43/100*12</f>
        <v>8.75</v>
      </c>
    </row>
    <row r="44" spans="2:5" x14ac:dyDescent="0.25">
      <c r="B44" t="s">
        <v>325</v>
      </c>
      <c r="C44" t="s">
        <v>330</v>
      </c>
      <c r="D44" s="24">
        <f>(AZ28+BC28+BF28+BI28+BL28+BO28+BR28+BU28+BX28+CA28+CD28+CG28+CJ28+CM28+CP28+CS28+CV28+CY28+DB28+DE28)/20</f>
        <v>10</v>
      </c>
      <c r="E44">
        <f>D44/100*12</f>
        <v>1.2000000000000002</v>
      </c>
    </row>
    <row r="45" spans="2:5" x14ac:dyDescent="0.25">
      <c r="B45" t="s">
        <v>326</v>
      </c>
      <c r="C45" t="s">
        <v>330</v>
      </c>
      <c r="D45" s="24">
        <f>(BA28+BD28+BG28+BJ28+BM28+BP28+BS28+BV28+BY28+CB28+CE28+CH28+CK28+CN28+CQ28+CT28+CW28+CZ28+DC28+DF28)/20</f>
        <v>17.083333333333336</v>
      </c>
      <c r="E45">
        <f>D45/100*12</f>
        <v>2.0500000000000003</v>
      </c>
    </row>
    <row r="46" spans="2:5" x14ac:dyDescent="0.25">
      <c r="D46" s="19">
        <f>SUM(D43:D45)</f>
        <v>100</v>
      </c>
      <c r="E46" s="19">
        <f>SUM(E43:E45)</f>
        <v>12</v>
      </c>
    </row>
    <row r="47" spans="2:5" x14ac:dyDescent="0.25">
      <c r="B47" t="s">
        <v>324</v>
      </c>
      <c r="C47" t="s">
        <v>331</v>
      </c>
      <c r="D47" s="24">
        <f>(DG28+DJ28+DM28+DP28)/4</f>
        <v>100</v>
      </c>
      <c r="E47">
        <f>D47/100*12</f>
        <v>12</v>
      </c>
    </row>
    <row r="48" spans="2:5" x14ac:dyDescent="0.25">
      <c r="B48" t="s">
        <v>325</v>
      </c>
      <c r="C48" t="s">
        <v>331</v>
      </c>
      <c r="D48" s="24">
        <f>(DH28+DK28+DN28+DQ28)/4</f>
        <v>0</v>
      </c>
      <c r="E48">
        <f t="shared" ref="E48:E49" si="6">D48/100*25</f>
        <v>0</v>
      </c>
    </row>
    <row r="49" spans="2:5" x14ac:dyDescent="0.25">
      <c r="B49" t="s">
        <v>326</v>
      </c>
      <c r="C49" t="s">
        <v>331</v>
      </c>
      <c r="D49" s="24">
        <f>(DI28+DL28+DO28+DR28)/4</f>
        <v>0</v>
      </c>
      <c r="E49">
        <f t="shared" si="6"/>
        <v>0</v>
      </c>
    </row>
    <row r="50" spans="2:5" x14ac:dyDescent="0.25">
      <c r="D50" s="19">
        <f>SUM(D47:D49)</f>
        <v>100</v>
      </c>
      <c r="E50" s="19">
        <f>SUM(E47:E49)</f>
        <v>12</v>
      </c>
    </row>
  </sheetData>
  <mergeCells count="100"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AY12:BA12"/>
    <mergeCell ref="BT12:BV12"/>
    <mergeCell ref="CC12:CE12"/>
    <mergeCell ref="CF12:CH12"/>
    <mergeCell ref="CI12:CK12"/>
    <mergeCell ref="BW12:BY12"/>
    <mergeCell ref="BZ12:CB12"/>
    <mergeCell ref="DP13:DR13"/>
    <mergeCell ref="DG13:DI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DJ13:DL13"/>
    <mergeCell ref="DM13:DO13"/>
    <mergeCell ref="A27:B27"/>
    <mergeCell ref="A28:B28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0"/>
  <sheetViews>
    <sheetView tabSelected="1" zoomScale="71" zoomScaleNormal="71" workbookViewId="0">
      <selection activeCell="A2" sqref="A2:Q2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53</v>
      </c>
      <c r="B1" s="12" t="s">
        <v>172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44" t="s">
        <v>521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7"/>
      <c r="S2" s="7"/>
      <c r="T2" s="7"/>
      <c r="U2" s="7"/>
      <c r="V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41" t="s">
        <v>0</v>
      </c>
      <c r="B4" s="41" t="s">
        <v>1</v>
      </c>
      <c r="C4" s="42" t="s">
        <v>19</v>
      </c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7" t="s">
        <v>2</v>
      </c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9"/>
      <c r="BK4" s="43" t="s">
        <v>32</v>
      </c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50" t="s">
        <v>41</v>
      </c>
      <c r="CA4" s="51"/>
      <c r="CB4" s="51"/>
      <c r="CC4" s="51"/>
      <c r="CD4" s="51"/>
      <c r="CE4" s="51"/>
      <c r="CF4" s="51"/>
      <c r="CG4" s="51"/>
      <c r="CH4" s="51"/>
      <c r="CI4" s="51"/>
      <c r="CJ4" s="51"/>
      <c r="CK4" s="51"/>
      <c r="CL4" s="51"/>
      <c r="CM4" s="51"/>
      <c r="CN4" s="51"/>
      <c r="CO4" s="51"/>
      <c r="CP4" s="51"/>
      <c r="CQ4" s="51"/>
      <c r="CR4" s="51"/>
      <c r="CS4" s="51"/>
      <c r="CT4" s="51"/>
      <c r="CU4" s="51"/>
      <c r="CV4" s="51"/>
      <c r="CW4" s="51"/>
      <c r="CX4" s="51"/>
      <c r="CY4" s="51"/>
      <c r="CZ4" s="51"/>
      <c r="DA4" s="51"/>
      <c r="DB4" s="51"/>
      <c r="DC4" s="51"/>
      <c r="DD4" s="51"/>
      <c r="DE4" s="51"/>
      <c r="DF4" s="51"/>
      <c r="DG4" s="51"/>
      <c r="DH4" s="51"/>
      <c r="DI4" s="51"/>
      <c r="DJ4" s="51"/>
      <c r="DK4" s="51"/>
      <c r="DL4" s="51"/>
      <c r="DM4" s="51"/>
      <c r="DN4" s="51"/>
      <c r="DO4" s="51"/>
      <c r="DP4" s="51"/>
      <c r="DQ4" s="51"/>
      <c r="DR4" s="51"/>
      <c r="DS4" s="51"/>
      <c r="DT4" s="51"/>
      <c r="DU4" s="51"/>
      <c r="DV4" s="51"/>
      <c r="DW4" s="51"/>
      <c r="DX4" s="51"/>
      <c r="DY4" s="51"/>
      <c r="DZ4" s="51"/>
      <c r="EA4" s="51"/>
      <c r="EB4" s="51"/>
      <c r="EC4" s="51"/>
      <c r="ED4" s="51"/>
      <c r="EE4" s="51"/>
      <c r="EF4" s="51"/>
      <c r="EG4" s="51"/>
      <c r="EH4" s="51"/>
      <c r="EI4" s="51"/>
      <c r="EJ4" s="51"/>
      <c r="EK4" s="51"/>
      <c r="EL4" s="51"/>
      <c r="EM4" s="51"/>
      <c r="EN4" s="51"/>
      <c r="EO4" s="51"/>
      <c r="EP4" s="51"/>
      <c r="EQ4" s="51"/>
      <c r="ER4" s="51"/>
      <c r="ES4" s="51"/>
      <c r="ET4" s="51"/>
      <c r="EU4" s="51"/>
      <c r="EV4" s="52"/>
      <c r="EW4" s="45" t="s">
        <v>47</v>
      </c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</row>
    <row r="5" spans="1:254" ht="15.75" customHeight="1" x14ac:dyDescent="0.25">
      <c r="A5" s="41"/>
      <c r="B5" s="41"/>
      <c r="C5" s="35" t="s">
        <v>20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 t="s">
        <v>18</v>
      </c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4" t="s">
        <v>3</v>
      </c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 t="s">
        <v>224</v>
      </c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5" t="s">
        <v>225</v>
      </c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 t="s">
        <v>58</v>
      </c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2" t="s">
        <v>457</v>
      </c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2"/>
      <c r="DB5" s="32"/>
      <c r="DC5" s="32"/>
      <c r="DD5" s="32" t="s">
        <v>73</v>
      </c>
      <c r="DE5" s="32"/>
      <c r="DF5" s="32"/>
      <c r="DG5" s="32"/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2"/>
      <c r="DS5" s="53" t="s">
        <v>85</v>
      </c>
      <c r="DT5" s="53"/>
      <c r="DU5" s="53"/>
      <c r="DV5" s="53"/>
      <c r="DW5" s="53"/>
      <c r="DX5" s="53"/>
      <c r="DY5" s="53"/>
      <c r="DZ5" s="53"/>
      <c r="EA5" s="53"/>
      <c r="EB5" s="53"/>
      <c r="EC5" s="53"/>
      <c r="ED5" s="53"/>
      <c r="EE5" s="53"/>
      <c r="EF5" s="53"/>
      <c r="EG5" s="53"/>
      <c r="EH5" s="32" t="s">
        <v>43</v>
      </c>
      <c r="EI5" s="32"/>
      <c r="EJ5" s="32"/>
      <c r="EK5" s="32"/>
      <c r="EL5" s="32"/>
      <c r="EM5" s="32"/>
      <c r="EN5" s="32"/>
      <c r="EO5" s="32"/>
      <c r="EP5" s="32"/>
      <c r="EQ5" s="32"/>
      <c r="ER5" s="32"/>
      <c r="ES5" s="32"/>
      <c r="ET5" s="32"/>
      <c r="EU5" s="32"/>
      <c r="EV5" s="32"/>
      <c r="EW5" s="34" t="s">
        <v>48</v>
      </c>
      <c r="EX5" s="34"/>
      <c r="EY5" s="34"/>
      <c r="EZ5" s="34"/>
      <c r="FA5" s="34"/>
      <c r="FB5" s="34"/>
      <c r="FC5" s="34"/>
      <c r="FD5" s="34"/>
      <c r="FE5" s="34"/>
      <c r="FF5" s="34"/>
      <c r="FG5" s="34"/>
      <c r="FH5" s="34"/>
      <c r="FI5" s="34"/>
      <c r="FJ5" s="34"/>
      <c r="FK5" s="34"/>
    </row>
    <row r="6" spans="1:254" ht="15.75" hidden="1" x14ac:dyDescent="0.25">
      <c r="A6" s="41"/>
      <c r="B6" s="41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41"/>
      <c r="B7" s="41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41"/>
      <c r="B8" s="41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41"/>
      <c r="B9" s="41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41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6.5" customHeight="1" x14ac:dyDescent="0.25">
      <c r="A11" s="41"/>
      <c r="B11" s="41"/>
      <c r="C11" s="35" t="s">
        <v>173</v>
      </c>
      <c r="D11" s="35" t="s">
        <v>5</v>
      </c>
      <c r="E11" s="35" t="s">
        <v>6</v>
      </c>
      <c r="F11" s="35" t="s">
        <v>212</v>
      </c>
      <c r="G11" s="35" t="s">
        <v>7</v>
      </c>
      <c r="H11" s="35" t="s">
        <v>8</v>
      </c>
      <c r="I11" s="35" t="s">
        <v>174</v>
      </c>
      <c r="J11" s="35" t="s">
        <v>9</v>
      </c>
      <c r="K11" s="35" t="s">
        <v>10</v>
      </c>
      <c r="L11" s="35" t="s">
        <v>175</v>
      </c>
      <c r="M11" s="35" t="s">
        <v>9</v>
      </c>
      <c r="N11" s="35" t="s">
        <v>10</v>
      </c>
      <c r="O11" s="35" t="s">
        <v>176</v>
      </c>
      <c r="P11" s="35" t="s">
        <v>11</v>
      </c>
      <c r="Q11" s="35" t="s">
        <v>4</v>
      </c>
      <c r="R11" s="35" t="s">
        <v>177</v>
      </c>
      <c r="S11" s="35"/>
      <c r="T11" s="35"/>
      <c r="U11" s="35" t="s">
        <v>416</v>
      </c>
      <c r="V11" s="35"/>
      <c r="W11" s="35"/>
      <c r="X11" s="35" t="s">
        <v>417</v>
      </c>
      <c r="Y11" s="35"/>
      <c r="Z11" s="35"/>
      <c r="AA11" s="34" t="s">
        <v>418</v>
      </c>
      <c r="AB11" s="34"/>
      <c r="AC11" s="34"/>
      <c r="AD11" s="35" t="s">
        <v>178</v>
      </c>
      <c r="AE11" s="35"/>
      <c r="AF11" s="35"/>
      <c r="AG11" s="35" t="s">
        <v>179</v>
      </c>
      <c r="AH11" s="35"/>
      <c r="AI11" s="35"/>
      <c r="AJ11" s="34" t="s">
        <v>180</v>
      </c>
      <c r="AK11" s="34"/>
      <c r="AL11" s="34"/>
      <c r="AM11" s="35" t="s">
        <v>181</v>
      </c>
      <c r="AN11" s="35"/>
      <c r="AO11" s="35"/>
      <c r="AP11" s="35" t="s">
        <v>182</v>
      </c>
      <c r="AQ11" s="35"/>
      <c r="AR11" s="35"/>
      <c r="AS11" s="35" t="s">
        <v>183</v>
      </c>
      <c r="AT11" s="35"/>
      <c r="AU11" s="35"/>
      <c r="AV11" s="35" t="s">
        <v>184</v>
      </c>
      <c r="AW11" s="35"/>
      <c r="AX11" s="35"/>
      <c r="AY11" s="35" t="s">
        <v>213</v>
      </c>
      <c r="AZ11" s="35"/>
      <c r="BA11" s="35"/>
      <c r="BB11" s="35" t="s">
        <v>185</v>
      </c>
      <c r="BC11" s="35"/>
      <c r="BD11" s="35"/>
      <c r="BE11" s="35" t="s">
        <v>440</v>
      </c>
      <c r="BF11" s="35"/>
      <c r="BG11" s="35"/>
      <c r="BH11" s="35" t="s">
        <v>186</v>
      </c>
      <c r="BI11" s="35"/>
      <c r="BJ11" s="35"/>
      <c r="BK11" s="34" t="s">
        <v>187</v>
      </c>
      <c r="BL11" s="34"/>
      <c r="BM11" s="34"/>
      <c r="BN11" s="34" t="s">
        <v>214</v>
      </c>
      <c r="BO11" s="34"/>
      <c r="BP11" s="34"/>
      <c r="BQ11" s="34" t="s">
        <v>188</v>
      </c>
      <c r="BR11" s="34"/>
      <c r="BS11" s="34"/>
      <c r="BT11" s="34" t="s">
        <v>189</v>
      </c>
      <c r="BU11" s="34"/>
      <c r="BV11" s="34"/>
      <c r="BW11" s="34" t="s">
        <v>190</v>
      </c>
      <c r="BX11" s="34"/>
      <c r="BY11" s="34"/>
      <c r="BZ11" s="34" t="s">
        <v>191</v>
      </c>
      <c r="CA11" s="34"/>
      <c r="CB11" s="34"/>
      <c r="CC11" s="34" t="s">
        <v>215</v>
      </c>
      <c r="CD11" s="34"/>
      <c r="CE11" s="34"/>
      <c r="CF11" s="34" t="s">
        <v>192</v>
      </c>
      <c r="CG11" s="34"/>
      <c r="CH11" s="34"/>
      <c r="CI11" s="34" t="s">
        <v>193</v>
      </c>
      <c r="CJ11" s="34"/>
      <c r="CK11" s="34"/>
      <c r="CL11" s="34" t="s">
        <v>194</v>
      </c>
      <c r="CM11" s="34"/>
      <c r="CN11" s="34"/>
      <c r="CO11" s="34" t="s">
        <v>195</v>
      </c>
      <c r="CP11" s="34"/>
      <c r="CQ11" s="34"/>
      <c r="CR11" s="34" t="s">
        <v>196</v>
      </c>
      <c r="CS11" s="34"/>
      <c r="CT11" s="34"/>
      <c r="CU11" s="34" t="s">
        <v>197</v>
      </c>
      <c r="CV11" s="34"/>
      <c r="CW11" s="34"/>
      <c r="CX11" s="34" t="s">
        <v>198</v>
      </c>
      <c r="CY11" s="34"/>
      <c r="CZ11" s="34"/>
      <c r="DA11" s="34" t="s">
        <v>199</v>
      </c>
      <c r="DB11" s="34"/>
      <c r="DC11" s="34"/>
      <c r="DD11" s="34" t="s">
        <v>200</v>
      </c>
      <c r="DE11" s="34"/>
      <c r="DF11" s="34"/>
      <c r="DG11" s="34" t="s">
        <v>216</v>
      </c>
      <c r="DH11" s="34"/>
      <c r="DI11" s="34"/>
      <c r="DJ11" s="34" t="s">
        <v>201</v>
      </c>
      <c r="DK11" s="34"/>
      <c r="DL11" s="34"/>
      <c r="DM11" s="34" t="s">
        <v>202</v>
      </c>
      <c r="DN11" s="34"/>
      <c r="DO11" s="34"/>
      <c r="DP11" s="34" t="s">
        <v>203</v>
      </c>
      <c r="DQ11" s="34"/>
      <c r="DR11" s="34"/>
      <c r="DS11" s="34" t="s">
        <v>204</v>
      </c>
      <c r="DT11" s="34"/>
      <c r="DU11" s="34"/>
      <c r="DV11" s="34" t="s">
        <v>205</v>
      </c>
      <c r="DW11" s="34"/>
      <c r="DX11" s="34"/>
      <c r="DY11" s="34" t="s">
        <v>206</v>
      </c>
      <c r="DZ11" s="34"/>
      <c r="EA11" s="34"/>
      <c r="EB11" s="34" t="s">
        <v>207</v>
      </c>
      <c r="EC11" s="34"/>
      <c r="ED11" s="34"/>
      <c r="EE11" s="34" t="s">
        <v>217</v>
      </c>
      <c r="EF11" s="34"/>
      <c r="EG11" s="34"/>
      <c r="EH11" s="34" t="s">
        <v>218</v>
      </c>
      <c r="EI11" s="34"/>
      <c r="EJ11" s="34"/>
      <c r="EK11" s="34" t="s">
        <v>219</v>
      </c>
      <c r="EL11" s="34"/>
      <c r="EM11" s="34"/>
      <c r="EN11" s="34" t="s">
        <v>220</v>
      </c>
      <c r="EO11" s="34"/>
      <c r="EP11" s="34"/>
      <c r="EQ11" s="34" t="s">
        <v>221</v>
      </c>
      <c r="ER11" s="34"/>
      <c r="ES11" s="34"/>
      <c r="ET11" s="34" t="s">
        <v>222</v>
      </c>
      <c r="EU11" s="34"/>
      <c r="EV11" s="34"/>
      <c r="EW11" s="34" t="s">
        <v>208</v>
      </c>
      <c r="EX11" s="34"/>
      <c r="EY11" s="34"/>
      <c r="EZ11" s="34" t="s">
        <v>223</v>
      </c>
      <c r="FA11" s="34"/>
      <c r="FB11" s="34"/>
      <c r="FC11" s="34" t="s">
        <v>209</v>
      </c>
      <c r="FD11" s="34"/>
      <c r="FE11" s="34"/>
      <c r="FF11" s="34" t="s">
        <v>210</v>
      </c>
      <c r="FG11" s="34"/>
      <c r="FH11" s="34"/>
      <c r="FI11" s="34" t="s">
        <v>211</v>
      </c>
      <c r="FJ11" s="34"/>
      <c r="FK11" s="34"/>
    </row>
    <row r="12" spans="1:254" ht="79.5" customHeight="1" x14ac:dyDescent="0.25">
      <c r="A12" s="41"/>
      <c r="B12" s="41"/>
      <c r="C12" s="40" t="s">
        <v>398</v>
      </c>
      <c r="D12" s="40"/>
      <c r="E12" s="40"/>
      <c r="F12" s="40" t="s">
        <v>402</v>
      </c>
      <c r="G12" s="40"/>
      <c r="H12" s="40"/>
      <c r="I12" s="40" t="s">
        <v>406</v>
      </c>
      <c r="J12" s="40"/>
      <c r="K12" s="40"/>
      <c r="L12" s="40" t="s">
        <v>410</v>
      </c>
      <c r="M12" s="40"/>
      <c r="N12" s="40"/>
      <c r="O12" s="40" t="s">
        <v>412</v>
      </c>
      <c r="P12" s="40"/>
      <c r="Q12" s="40"/>
      <c r="R12" s="40" t="s">
        <v>415</v>
      </c>
      <c r="S12" s="40"/>
      <c r="T12" s="40"/>
      <c r="U12" s="40" t="s">
        <v>230</v>
      </c>
      <c r="V12" s="40"/>
      <c r="W12" s="40"/>
      <c r="X12" s="40" t="s">
        <v>233</v>
      </c>
      <c r="Y12" s="40"/>
      <c r="Z12" s="40"/>
      <c r="AA12" s="40" t="s">
        <v>419</v>
      </c>
      <c r="AB12" s="40"/>
      <c r="AC12" s="40"/>
      <c r="AD12" s="40" t="s">
        <v>423</v>
      </c>
      <c r="AE12" s="40"/>
      <c r="AF12" s="40"/>
      <c r="AG12" s="40" t="s">
        <v>424</v>
      </c>
      <c r="AH12" s="40"/>
      <c r="AI12" s="40"/>
      <c r="AJ12" s="40" t="s">
        <v>428</v>
      </c>
      <c r="AK12" s="40"/>
      <c r="AL12" s="40"/>
      <c r="AM12" s="40" t="s">
        <v>432</v>
      </c>
      <c r="AN12" s="40"/>
      <c r="AO12" s="40"/>
      <c r="AP12" s="40" t="s">
        <v>436</v>
      </c>
      <c r="AQ12" s="40"/>
      <c r="AR12" s="40"/>
      <c r="AS12" s="40" t="s">
        <v>437</v>
      </c>
      <c r="AT12" s="40"/>
      <c r="AU12" s="40"/>
      <c r="AV12" s="40" t="s">
        <v>441</v>
      </c>
      <c r="AW12" s="40"/>
      <c r="AX12" s="40"/>
      <c r="AY12" s="40" t="s">
        <v>442</v>
      </c>
      <c r="AZ12" s="40"/>
      <c r="BA12" s="40"/>
      <c r="BB12" s="40" t="s">
        <v>443</v>
      </c>
      <c r="BC12" s="40"/>
      <c r="BD12" s="40"/>
      <c r="BE12" s="40" t="s">
        <v>444</v>
      </c>
      <c r="BF12" s="40"/>
      <c r="BG12" s="40"/>
      <c r="BH12" s="40" t="s">
        <v>445</v>
      </c>
      <c r="BI12" s="40"/>
      <c r="BJ12" s="40"/>
      <c r="BK12" s="40" t="s">
        <v>246</v>
      </c>
      <c r="BL12" s="40"/>
      <c r="BM12" s="40"/>
      <c r="BN12" s="40" t="s">
        <v>248</v>
      </c>
      <c r="BO12" s="40"/>
      <c r="BP12" s="40"/>
      <c r="BQ12" s="40" t="s">
        <v>449</v>
      </c>
      <c r="BR12" s="40"/>
      <c r="BS12" s="40"/>
      <c r="BT12" s="40" t="s">
        <v>450</v>
      </c>
      <c r="BU12" s="40"/>
      <c r="BV12" s="40"/>
      <c r="BW12" s="40" t="s">
        <v>451</v>
      </c>
      <c r="BX12" s="40"/>
      <c r="BY12" s="40"/>
      <c r="BZ12" s="40" t="s">
        <v>452</v>
      </c>
      <c r="CA12" s="40"/>
      <c r="CB12" s="40"/>
      <c r="CC12" s="40" t="s">
        <v>258</v>
      </c>
      <c r="CD12" s="40"/>
      <c r="CE12" s="40"/>
      <c r="CF12" s="54" t="s">
        <v>261</v>
      </c>
      <c r="CG12" s="54"/>
      <c r="CH12" s="54"/>
      <c r="CI12" s="40" t="s">
        <v>265</v>
      </c>
      <c r="CJ12" s="40"/>
      <c r="CK12" s="40"/>
      <c r="CL12" s="40" t="s">
        <v>493</v>
      </c>
      <c r="CM12" s="40"/>
      <c r="CN12" s="40"/>
      <c r="CO12" s="40" t="s">
        <v>271</v>
      </c>
      <c r="CP12" s="40"/>
      <c r="CQ12" s="40"/>
      <c r="CR12" s="54" t="s">
        <v>274</v>
      </c>
      <c r="CS12" s="54"/>
      <c r="CT12" s="54"/>
      <c r="CU12" s="40" t="s">
        <v>277</v>
      </c>
      <c r="CV12" s="40"/>
      <c r="CW12" s="40"/>
      <c r="CX12" s="40" t="s">
        <v>279</v>
      </c>
      <c r="CY12" s="40"/>
      <c r="CZ12" s="40"/>
      <c r="DA12" s="40" t="s">
        <v>283</v>
      </c>
      <c r="DB12" s="40"/>
      <c r="DC12" s="40"/>
      <c r="DD12" s="54" t="s">
        <v>287</v>
      </c>
      <c r="DE12" s="54"/>
      <c r="DF12" s="54"/>
      <c r="DG12" s="54" t="s">
        <v>289</v>
      </c>
      <c r="DH12" s="54"/>
      <c r="DI12" s="54"/>
      <c r="DJ12" s="54" t="s">
        <v>293</v>
      </c>
      <c r="DK12" s="54"/>
      <c r="DL12" s="54"/>
      <c r="DM12" s="54" t="s">
        <v>297</v>
      </c>
      <c r="DN12" s="54"/>
      <c r="DO12" s="54"/>
      <c r="DP12" s="54" t="s">
        <v>301</v>
      </c>
      <c r="DQ12" s="54"/>
      <c r="DR12" s="54"/>
      <c r="DS12" s="54" t="s">
        <v>304</v>
      </c>
      <c r="DT12" s="54"/>
      <c r="DU12" s="54"/>
      <c r="DV12" s="54" t="s">
        <v>307</v>
      </c>
      <c r="DW12" s="54"/>
      <c r="DX12" s="54"/>
      <c r="DY12" s="54" t="s">
        <v>311</v>
      </c>
      <c r="DZ12" s="54"/>
      <c r="EA12" s="54"/>
      <c r="EB12" s="54" t="s">
        <v>313</v>
      </c>
      <c r="EC12" s="54"/>
      <c r="ED12" s="54"/>
      <c r="EE12" s="54" t="s">
        <v>461</v>
      </c>
      <c r="EF12" s="54"/>
      <c r="EG12" s="54"/>
      <c r="EH12" s="54" t="s">
        <v>315</v>
      </c>
      <c r="EI12" s="54"/>
      <c r="EJ12" s="54"/>
      <c r="EK12" s="54" t="s">
        <v>317</v>
      </c>
      <c r="EL12" s="54"/>
      <c r="EM12" s="54"/>
      <c r="EN12" s="54" t="s">
        <v>470</v>
      </c>
      <c r="EO12" s="54"/>
      <c r="EP12" s="54"/>
      <c r="EQ12" s="54" t="s">
        <v>472</v>
      </c>
      <c r="ER12" s="54"/>
      <c r="ES12" s="54"/>
      <c r="ET12" s="54" t="s">
        <v>319</v>
      </c>
      <c r="EU12" s="54"/>
      <c r="EV12" s="54"/>
      <c r="EW12" s="54" t="s">
        <v>320</v>
      </c>
      <c r="EX12" s="54"/>
      <c r="EY12" s="54"/>
      <c r="EZ12" s="54" t="s">
        <v>476</v>
      </c>
      <c r="FA12" s="54"/>
      <c r="FB12" s="54"/>
      <c r="FC12" s="54" t="s">
        <v>480</v>
      </c>
      <c r="FD12" s="54"/>
      <c r="FE12" s="54"/>
      <c r="FF12" s="54" t="s">
        <v>482</v>
      </c>
      <c r="FG12" s="54"/>
      <c r="FH12" s="54"/>
      <c r="FI12" s="54" t="s">
        <v>486</v>
      </c>
      <c r="FJ12" s="54"/>
      <c r="FK12" s="54"/>
    </row>
    <row r="13" spans="1:254" ht="180.75" thickBot="1" x14ac:dyDescent="0.3">
      <c r="A13" s="41"/>
      <c r="B13" s="41"/>
      <c r="C13" s="15" t="s">
        <v>400</v>
      </c>
      <c r="D13" s="15" t="s">
        <v>399</v>
      </c>
      <c r="E13" s="15" t="s">
        <v>401</v>
      </c>
      <c r="F13" s="15" t="s">
        <v>403</v>
      </c>
      <c r="G13" s="15" t="s">
        <v>404</v>
      </c>
      <c r="H13" s="15" t="s">
        <v>405</v>
      </c>
      <c r="I13" s="15" t="s">
        <v>407</v>
      </c>
      <c r="J13" s="15" t="s">
        <v>408</v>
      </c>
      <c r="K13" s="15" t="s">
        <v>409</v>
      </c>
      <c r="L13" s="15" t="s">
        <v>411</v>
      </c>
      <c r="M13" s="15" t="s">
        <v>227</v>
      </c>
      <c r="N13" s="15" t="s">
        <v>92</v>
      </c>
      <c r="O13" s="15" t="s">
        <v>413</v>
      </c>
      <c r="P13" s="15" t="s">
        <v>414</v>
      </c>
      <c r="Q13" s="15" t="s">
        <v>226</v>
      </c>
      <c r="R13" s="15" t="s">
        <v>29</v>
      </c>
      <c r="S13" s="15" t="s">
        <v>30</v>
      </c>
      <c r="T13" s="15" t="s">
        <v>102</v>
      </c>
      <c r="U13" s="15" t="s">
        <v>231</v>
      </c>
      <c r="V13" s="15" t="s">
        <v>232</v>
      </c>
      <c r="W13" s="15" t="s">
        <v>24</v>
      </c>
      <c r="X13" s="15" t="s">
        <v>234</v>
      </c>
      <c r="Y13" s="15" t="s">
        <v>235</v>
      </c>
      <c r="Z13" s="15" t="s">
        <v>236</v>
      </c>
      <c r="AA13" s="15" t="s">
        <v>420</v>
      </c>
      <c r="AB13" s="15" t="s">
        <v>421</v>
      </c>
      <c r="AC13" s="15" t="s">
        <v>422</v>
      </c>
      <c r="AD13" s="15" t="s">
        <v>29</v>
      </c>
      <c r="AE13" s="15" t="s">
        <v>240</v>
      </c>
      <c r="AF13" s="15" t="s">
        <v>31</v>
      </c>
      <c r="AG13" s="15" t="s">
        <v>425</v>
      </c>
      <c r="AH13" s="15" t="s">
        <v>426</v>
      </c>
      <c r="AI13" s="15" t="s">
        <v>427</v>
      </c>
      <c r="AJ13" s="15" t="s">
        <v>429</v>
      </c>
      <c r="AK13" s="15" t="s">
        <v>430</v>
      </c>
      <c r="AL13" s="15" t="s">
        <v>431</v>
      </c>
      <c r="AM13" s="15" t="s">
        <v>433</v>
      </c>
      <c r="AN13" s="15" t="s">
        <v>434</v>
      </c>
      <c r="AO13" s="15" t="s">
        <v>435</v>
      </c>
      <c r="AP13" s="15" t="s">
        <v>111</v>
      </c>
      <c r="AQ13" s="15" t="s">
        <v>112</v>
      </c>
      <c r="AR13" s="15" t="s">
        <v>102</v>
      </c>
      <c r="AS13" s="15" t="s">
        <v>438</v>
      </c>
      <c r="AT13" s="15" t="s">
        <v>241</v>
      </c>
      <c r="AU13" s="15" t="s">
        <v>439</v>
      </c>
      <c r="AV13" s="15" t="s">
        <v>29</v>
      </c>
      <c r="AW13" s="15" t="s">
        <v>30</v>
      </c>
      <c r="AX13" s="15" t="s">
        <v>102</v>
      </c>
      <c r="AY13" s="15" t="s">
        <v>26</v>
      </c>
      <c r="AZ13" s="15" t="s">
        <v>170</v>
      </c>
      <c r="BA13" s="15" t="s">
        <v>28</v>
      </c>
      <c r="BB13" s="15" t="s">
        <v>242</v>
      </c>
      <c r="BC13" s="15" t="s">
        <v>243</v>
      </c>
      <c r="BD13" s="15" t="s">
        <v>244</v>
      </c>
      <c r="BE13" s="15" t="s">
        <v>237</v>
      </c>
      <c r="BF13" s="15" t="s">
        <v>238</v>
      </c>
      <c r="BG13" s="15" t="s">
        <v>239</v>
      </c>
      <c r="BH13" s="15" t="s">
        <v>270</v>
      </c>
      <c r="BI13" s="15" t="s">
        <v>112</v>
      </c>
      <c r="BJ13" s="15" t="s">
        <v>245</v>
      </c>
      <c r="BK13" s="15" t="s">
        <v>247</v>
      </c>
      <c r="BL13" s="15" t="s">
        <v>150</v>
      </c>
      <c r="BM13" s="15" t="s">
        <v>149</v>
      </c>
      <c r="BN13" s="15" t="s">
        <v>446</v>
      </c>
      <c r="BO13" s="15" t="s">
        <v>447</v>
      </c>
      <c r="BP13" s="15" t="s">
        <v>448</v>
      </c>
      <c r="BQ13" s="15" t="s">
        <v>249</v>
      </c>
      <c r="BR13" s="15" t="s">
        <v>250</v>
      </c>
      <c r="BS13" s="15" t="s">
        <v>117</v>
      </c>
      <c r="BT13" s="15" t="s">
        <v>251</v>
      </c>
      <c r="BU13" s="15" t="s">
        <v>252</v>
      </c>
      <c r="BV13" s="15" t="s">
        <v>253</v>
      </c>
      <c r="BW13" s="15" t="s">
        <v>254</v>
      </c>
      <c r="BX13" s="15" t="s">
        <v>255</v>
      </c>
      <c r="BY13" s="15" t="s">
        <v>256</v>
      </c>
      <c r="BZ13" s="15" t="s">
        <v>35</v>
      </c>
      <c r="CA13" s="15" t="s">
        <v>36</v>
      </c>
      <c r="CB13" s="15" t="s">
        <v>257</v>
      </c>
      <c r="CC13" s="15" t="s">
        <v>259</v>
      </c>
      <c r="CD13" s="15" t="s">
        <v>166</v>
      </c>
      <c r="CE13" s="15" t="s">
        <v>260</v>
      </c>
      <c r="CF13" s="16" t="s">
        <v>262</v>
      </c>
      <c r="CG13" s="16" t="s">
        <v>263</v>
      </c>
      <c r="CH13" s="16" t="s">
        <v>264</v>
      </c>
      <c r="CI13" s="15" t="s">
        <v>266</v>
      </c>
      <c r="CJ13" s="15" t="s">
        <v>267</v>
      </c>
      <c r="CK13" s="15" t="s">
        <v>268</v>
      </c>
      <c r="CL13" s="15" t="s">
        <v>269</v>
      </c>
      <c r="CM13" s="15" t="s">
        <v>453</v>
      </c>
      <c r="CN13" s="15" t="s">
        <v>454</v>
      </c>
      <c r="CO13" s="15" t="s">
        <v>272</v>
      </c>
      <c r="CP13" s="15" t="s">
        <v>107</v>
      </c>
      <c r="CQ13" s="15" t="s">
        <v>37</v>
      </c>
      <c r="CR13" s="16" t="s">
        <v>275</v>
      </c>
      <c r="CS13" s="16" t="s">
        <v>44</v>
      </c>
      <c r="CT13" s="16" t="s">
        <v>276</v>
      </c>
      <c r="CU13" s="15" t="s">
        <v>278</v>
      </c>
      <c r="CV13" s="15" t="s">
        <v>455</v>
      </c>
      <c r="CW13" s="15" t="s">
        <v>456</v>
      </c>
      <c r="CX13" s="15" t="s">
        <v>280</v>
      </c>
      <c r="CY13" s="15" t="s">
        <v>281</v>
      </c>
      <c r="CZ13" s="15" t="s">
        <v>282</v>
      </c>
      <c r="DA13" s="15" t="s">
        <v>284</v>
      </c>
      <c r="DB13" s="15" t="s">
        <v>285</v>
      </c>
      <c r="DC13" s="15" t="s">
        <v>286</v>
      </c>
      <c r="DD13" s="16" t="s">
        <v>266</v>
      </c>
      <c r="DE13" s="16" t="s">
        <v>288</v>
      </c>
      <c r="DF13" s="16" t="s">
        <v>273</v>
      </c>
      <c r="DG13" s="16" t="s">
        <v>290</v>
      </c>
      <c r="DH13" s="16" t="s">
        <v>291</v>
      </c>
      <c r="DI13" s="16" t="s">
        <v>292</v>
      </c>
      <c r="DJ13" s="16" t="s">
        <v>294</v>
      </c>
      <c r="DK13" s="16" t="s">
        <v>295</v>
      </c>
      <c r="DL13" s="16" t="s">
        <v>296</v>
      </c>
      <c r="DM13" s="16" t="s">
        <v>298</v>
      </c>
      <c r="DN13" s="16" t="s">
        <v>299</v>
      </c>
      <c r="DO13" s="16" t="s">
        <v>300</v>
      </c>
      <c r="DP13" s="16" t="s">
        <v>494</v>
      </c>
      <c r="DQ13" s="16" t="s">
        <v>302</v>
      </c>
      <c r="DR13" s="16" t="s">
        <v>303</v>
      </c>
      <c r="DS13" s="16" t="s">
        <v>305</v>
      </c>
      <c r="DT13" s="16" t="s">
        <v>306</v>
      </c>
      <c r="DU13" s="16" t="s">
        <v>133</v>
      </c>
      <c r="DV13" s="16" t="s">
        <v>308</v>
      </c>
      <c r="DW13" s="16" t="s">
        <v>309</v>
      </c>
      <c r="DX13" s="16" t="s">
        <v>310</v>
      </c>
      <c r="DY13" s="16" t="s">
        <v>229</v>
      </c>
      <c r="DZ13" s="16" t="s">
        <v>312</v>
      </c>
      <c r="EA13" s="16" t="s">
        <v>458</v>
      </c>
      <c r="EB13" s="16" t="s">
        <v>314</v>
      </c>
      <c r="EC13" s="16" t="s">
        <v>459</v>
      </c>
      <c r="ED13" s="16" t="s">
        <v>460</v>
      </c>
      <c r="EE13" s="16" t="s">
        <v>462</v>
      </c>
      <c r="EF13" s="16" t="s">
        <v>463</v>
      </c>
      <c r="EG13" s="16" t="s">
        <v>464</v>
      </c>
      <c r="EH13" s="16" t="s">
        <v>26</v>
      </c>
      <c r="EI13" s="16" t="s">
        <v>465</v>
      </c>
      <c r="EJ13" s="16" t="s">
        <v>28</v>
      </c>
      <c r="EK13" s="16" t="s">
        <v>466</v>
      </c>
      <c r="EL13" s="16" t="s">
        <v>467</v>
      </c>
      <c r="EM13" s="16" t="s">
        <v>468</v>
      </c>
      <c r="EN13" s="16" t="s">
        <v>469</v>
      </c>
      <c r="EO13" s="16" t="s">
        <v>471</v>
      </c>
      <c r="EP13" s="16" t="s">
        <v>318</v>
      </c>
      <c r="EQ13" s="16" t="s">
        <v>50</v>
      </c>
      <c r="ER13" s="16" t="s">
        <v>105</v>
      </c>
      <c r="ES13" s="16" t="s">
        <v>106</v>
      </c>
      <c r="ET13" s="16" t="s">
        <v>475</v>
      </c>
      <c r="EU13" s="16" t="s">
        <v>473</v>
      </c>
      <c r="EV13" s="16" t="s">
        <v>474</v>
      </c>
      <c r="EW13" s="16" t="s">
        <v>322</v>
      </c>
      <c r="EX13" s="16" t="s">
        <v>321</v>
      </c>
      <c r="EY13" s="16" t="s">
        <v>104</v>
      </c>
      <c r="EZ13" s="16" t="s">
        <v>477</v>
      </c>
      <c r="FA13" s="16" t="s">
        <v>478</v>
      </c>
      <c r="FB13" s="16" t="s">
        <v>479</v>
      </c>
      <c r="FC13" s="16" t="s">
        <v>228</v>
      </c>
      <c r="FD13" s="16" t="s">
        <v>481</v>
      </c>
      <c r="FE13" s="16" t="s">
        <v>167</v>
      </c>
      <c r="FF13" s="16" t="s">
        <v>483</v>
      </c>
      <c r="FG13" s="16" t="s">
        <v>484</v>
      </c>
      <c r="FH13" s="16" t="s">
        <v>485</v>
      </c>
      <c r="FI13" s="16" t="s">
        <v>487</v>
      </c>
      <c r="FJ13" s="16" t="s">
        <v>488</v>
      </c>
      <c r="FK13" s="16" t="s">
        <v>489</v>
      </c>
    </row>
    <row r="14" spans="1:254" ht="32.25" thickBot="1" x14ac:dyDescent="0.3">
      <c r="A14" s="2">
        <v>1</v>
      </c>
      <c r="B14" s="28" t="s">
        <v>507</v>
      </c>
      <c r="C14" s="5"/>
      <c r="D14" s="5">
        <v>1</v>
      </c>
      <c r="E14" s="5"/>
      <c r="F14" s="1"/>
      <c r="G14" s="1">
        <v>1</v>
      </c>
      <c r="H14" s="1"/>
      <c r="I14" s="1"/>
      <c r="J14" s="1">
        <v>1</v>
      </c>
      <c r="K14" s="1"/>
      <c r="L14" s="11"/>
      <c r="M14" s="11">
        <v>1</v>
      </c>
      <c r="N14" s="11"/>
      <c r="O14" s="11">
        <v>1</v>
      </c>
      <c r="P14" s="11"/>
      <c r="Q14" s="11"/>
      <c r="R14" s="11"/>
      <c r="S14" s="11">
        <v>1</v>
      </c>
      <c r="T14" s="11"/>
      <c r="U14" s="27">
        <v>1</v>
      </c>
      <c r="V14" s="27"/>
      <c r="W14" s="11"/>
      <c r="X14" s="11"/>
      <c r="Y14" s="11"/>
      <c r="Z14" s="11">
        <v>1</v>
      </c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27">
        <v>1</v>
      </c>
      <c r="AT14" s="27"/>
      <c r="AU14" s="27"/>
      <c r="AV14" s="27">
        <v>1</v>
      </c>
      <c r="AW14" s="27"/>
      <c r="AX14" s="27"/>
      <c r="AY14" s="27">
        <v>1</v>
      </c>
      <c r="AZ14" s="27"/>
      <c r="BA14" s="27"/>
      <c r="BB14" s="27">
        <v>1</v>
      </c>
      <c r="BC14" s="27"/>
      <c r="BD14" s="27"/>
      <c r="BE14" s="27">
        <v>1</v>
      </c>
      <c r="BF14" s="27"/>
      <c r="BG14" s="27"/>
      <c r="BH14" s="27">
        <v>1</v>
      </c>
      <c r="BI14" s="27"/>
      <c r="BJ14" s="27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27">
        <v>1</v>
      </c>
      <c r="BU14" s="27"/>
      <c r="BV14" s="27"/>
      <c r="BW14" s="27">
        <v>1</v>
      </c>
      <c r="BX14" s="27"/>
      <c r="BY14" s="27"/>
      <c r="BZ14" s="27">
        <v>1</v>
      </c>
      <c r="CA14" s="27"/>
      <c r="CB14" s="27"/>
      <c r="CC14" s="27">
        <v>1</v>
      </c>
      <c r="CD14" s="27"/>
      <c r="CE14" s="27"/>
      <c r="CF14" s="27">
        <v>1</v>
      </c>
      <c r="CG14" s="27"/>
      <c r="CH14" s="27"/>
      <c r="CI14" s="27">
        <v>1</v>
      </c>
      <c r="CJ14" s="27"/>
      <c r="CK14" s="27"/>
      <c r="CL14" s="27"/>
      <c r="CM14" s="27"/>
      <c r="CN14" s="27">
        <v>1</v>
      </c>
      <c r="CO14" s="27">
        <v>1</v>
      </c>
      <c r="CP14" s="27"/>
      <c r="CQ14" s="27"/>
      <c r="CR14" s="27"/>
      <c r="CS14" s="27">
        <v>1</v>
      </c>
      <c r="CT14" s="27"/>
      <c r="CU14" s="27">
        <v>1</v>
      </c>
      <c r="CV14" s="27"/>
      <c r="CW14" s="27"/>
      <c r="CX14" s="27">
        <v>1</v>
      </c>
      <c r="CY14" s="27"/>
      <c r="CZ14" s="27"/>
      <c r="DA14" s="27"/>
      <c r="DB14" s="27"/>
      <c r="DC14" s="27">
        <v>1</v>
      </c>
      <c r="DD14" s="27">
        <v>1</v>
      </c>
      <c r="DE14" s="27"/>
      <c r="DF14" s="27"/>
      <c r="DG14" s="27">
        <v>1</v>
      </c>
      <c r="DH14" s="27"/>
      <c r="DI14" s="27"/>
      <c r="DJ14" s="27">
        <v>1</v>
      </c>
      <c r="DK14" s="27"/>
      <c r="DL14" s="27"/>
      <c r="DM14" s="27">
        <v>1</v>
      </c>
      <c r="DN14" s="27"/>
      <c r="DO14" s="27"/>
      <c r="DP14" s="27">
        <v>1</v>
      </c>
      <c r="DQ14" s="27"/>
      <c r="DR14" s="27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/>
      <c r="ER14" s="4">
        <v>1</v>
      </c>
      <c r="ES14" s="4"/>
      <c r="ET14" s="4">
        <v>1</v>
      </c>
      <c r="EU14" s="4"/>
      <c r="EV14" s="4"/>
      <c r="EW14" s="4">
        <v>1</v>
      </c>
      <c r="EX14" s="4"/>
      <c r="EY14" s="4"/>
      <c r="EZ14" s="4"/>
      <c r="FA14" s="4"/>
      <c r="FB14" s="4">
        <v>1</v>
      </c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21"/>
      <c r="FM14" s="21"/>
      <c r="FN14" s="21"/>
      <c r="FO14" s="21"/>
      <c r="FP14" s="21"/>
      <c r="FQ14" s="21"/>
      <c r="FR14" s="21"/>
      <c r="FS14" s="21"/>
      <c r="FT14" s="21"/>
      <c r="FU14" s="21"/>
      <c r="FV14" s="21"/>
      <c r="FW14" s="21"/>
      <c r="FX14" s="21"/>
      <c r="FY14" s="21"/>
      <c r="FZ14" s="21"/>
      <c r="GA14" s="21"/>
      <c r="GB14" s="21"/>
      <c r="GC14" s="21"/>
      <c r="GD14" s="21"/>
      <c r="GE14" s="21"/>
      <c r="GF14" s="21"/>
      <c r="GG14" s="21"/>
      <c r="GH14" s="21"/>
      <c r="GI14" s="21"/>
      <c r="GJ14" s="21"/>
      <c r="GK14" s="21"/>
      <c r="GL14" s="21"/>
      <c r="GM14" s="21"/>
      <c r="GN14" s="21"/>
      <c r="GO14" s="21"/>
      <c r="GP14" s="21"/>
      <c r="GQ14" s="21"/>
      <c r="GR14" s="21"/>
      <c r="GS14" s="21"/>
      <c r="GT14" s="21"/>
      <c r="GU14" s="21"/>
      <c r="GV14" s="21"/>
      <c r="GW14" s="21"/>
      <c r="GX14" s="21"/>
      <c r="GY14" s="21"/>
      <c r="GZ14" s="21"/>
      <c r="HA14" s="21"/>
      <c r="HB14" s="21"/>
      <c r="HC14" s="21"/>
      <c r="HD14" s="21"/>
      <c r="HE14" s="21"/>
      <c r="HF14" s="21"/>
      <c r="HG14" s="21"/>
      <c r="HH14" s="21"/>
      <c r="HI14" s="21"/>
      <c r="HJ14" s="21"/>
      <c r="HK14" s="21"/>
      <c r="HL14" s="21"/>
      <c r="HM14" s="21"/>
      <c r="HN14" s="21"/>
      <c r="HO14" s="21"/>
      <c r="HP14" s="21"/>
      <c r="HQ14" s="21"/>
      <c r="HR14" s="21"/>
      <c r="HS14" s="21"/>
      <c r="HT14" s="21"/>
      <c r="HU14" s="21"/>
      <c r="HV14" s="21"/>
      <c r="HW14" s="21"/>
      <c r="HX14" s="21"/>
      <c r="HY14" s="21"/>
      <c r="HZ14" s="21"/>
      <c r="IA14" s="21"/>
      <c r="IB14" s="21"/>
      <c r="IC14" s="21"/>
      <c r="ID14" s="21"/>
      <c r="IE14" s="21"/>
      <c r="IF14" s="21"/>
      <c r="IG14" s="21"/>
      <c r="IH14" s="21"/>
      <c r="II14" s="21"/>
      <c r="IJ14" s="21"/>
      <c r="IK14" s="21"/>
      <c r="IL14" s="21"/>
      <c r="IM14" s="21"/>
      <c r="IN14" s="21"/>
      <c r="IO14" s="21"/>
      <c r="IP14" s="21"/>
      <c r="IQ14" s="21"/>
      <c r="IR14" s="21"/>
      <c r="IS14" s="21"/>
      <c r="IT14" s="21"/>
    </row>
    <row r="15" spans="1:254" ht="16.5" thickBot="1" x14ac:dyDescent="0.3">
      <c r="A15" s="2">
        <v>2</v>
      </c>
      <c r="B15" s="29" t="s">
        <v>508</v>
      </c>
      <c r="C15" s="30"/>
      <c r="D15" s="30">
        <v>1</v>
      </c>
      <c r="E15" s="30"/>
      <c r="F15" s="1"/>
      <c r="G15" s="1">
        <v>1</v>
      </c>
      <c r="H15" s="1"/>
      <c r="I15" s="1"/>
      <c r="J15" s="1">
        <v>1</v>
      </c>
      <c r="K15" s="1"/>
      <c r="L15" s="1"/>
      <c r="M15" s="1">
        <v>1</v>
      </c>
      <c r="N15" s="1"/>
      <c r="O15" s="1">
        <v>1</v>
      </c>
      <c r="P15" s="1"/>
      <c r="Q15" s="1"/>
      <c r="R15" s="1">
        <v>1</v>
      </c>
      <c r="S15" s="1"/>
      <c r="T15" s="1"/>
      <c r="U15" s="4">
        <v>1</v>
      </c>
      <c r="V15" s="4"/>
      <c r="W15" s="1"/>
      <c r="X15" s="1"/>
      <c r="Y15" s="1"/>
      <c r="Z15" s="1">
        <v>1</v>
      </c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/>
      <c r="CM15" s="4"/>
      <c r="CN15" s="4">
        <v>1</v>
      </c>
      <c r="CO15" s="4">
        <v>1</v>
      </c>
      <c r="CP15" s="4"/>
      <c r="CQ15" s="4"/>
      <c r="CR15" s="4"/>
      <c r="CS15" s="4">
        <v>1</v>
      </c>
      <c r="CT15" s="4"/>
      <c r="CU15" s="4">
        <v>1</v>
      </c>
      <c r="CV15" s="4"/>
      <c r="CW15" s="4"/>
      <c r="CX15" s="4">
        <v>1</v>
      </c>
      <c r="CY15" s="4"/>
      <c r="CZ15" s="4"/>
      <c r="DA15" s="4"/>
      <c r="DB15" s="4"/>
      <c r="DC15" s="4">
        <v>1</v>
      </c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/>
      <c r="ER15" s="4">
        <v>1</v>
      </c>
      <c r="ES15" s="4"/>
      <c r="ET15" s="4">
        <v>1</v>
      </c>
      <c r="EU15" s="4"/>
      <c r="EV15" s="4"/>
      <c r="EW15" s="4">
        <v>1</v>
      </c>
      <c r="EX15" s="4"/>
      <c r="EY15" s="4"/>
      <c r="EZ15" s="4"/>
      <c r="FA15" s="4"/>
      <c r="FB15" s="4">
        <v>1</v>
      </c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21"/>
      <c r="FM15" s="21"/>
      <c r="FN15" s="21"/>
      <c r="FO15" s="21"/>
      <c r="FP15" s="21"/>
      <c r="FQ15" s="21"/>
      <c r="FR15" s="21"/>
      <c r="FS15" s="21"/>
      <c r="FT15" s="21"/>
      <c r="FU15" s="21"/>
      <c r="FV15" s="21"/>
      <c r="FW15" s="21"/>
      <c r="FX15" s="21"/>
      <c r="FY15" s="21"/>
      <c r="FZ15" s="21"/>
      <c r="GA15" s="21"/>
      <c r="GB15" s="21"/>
      <c r="GC15" s="21"/>
      <c r="GD15" s="21"/>
      <c r="GE15" s="21"/>
      <c r="GF15" s="21"/>
      <c r="GG15" s="21"/>
      <c r="GH15" s="21"/>
      <c r="GI15" s="21"/>
      <c r="GJ15" s="21"/>
      <c r="GK15" s="21"/>
      <c r="GL15" s="21"/>
      <c r="GM15" s="21"/>
      <c r="GN15" s="21"/>
      <c r="GO15" s="21"/>
      <c r="GP15" s="21"/>
      <c r="GQ15" s="21"/>
      <c r="GR15" s="21"/>
      <c r="GS15" s="21"/>
      <c r="GT15" s="21"/>
      <c r="GU15" s="21"/>
      <c r="GV15" s="21"/>
      <c r="GW15" s="21"/>
      <c r="GX15" s="21"/>
      <c r="GY15" s="21"/>
      <c r="GZ15" s="21"/>
      <c r="HA15" s="21"/>
      <c r="HB15" s="21"/>
      <c r="HC15" s="21"/>
      <c r="HD15" s="21"/>
      <c r="HE15" s="21"/>
      <c r="HF15" s="21"/>
      <c r="HG15" s="21"/>
      <c r="HH15" s="21"/>
      <c r="HI15" s="21"/>
      <c r="HJ15" s="21"/>
      <c r="HK15" s="21"/>
      <c r="HL15" s="21"/>
      <c r="HM15" s="21"/>
      <c r="HN15" s="21"/>
      <c r="HO15" s="21"/>
      <c r="HP15" s="21"/>
      <c r="HQ15" s="21"/>
      <c r="HR15" s="21"/>
      <c r="HS15" s="21"/>
      <c r="HT15" s="21"/>
      <c r="HU15" s="21"/>
      <c r="HV15" s="21"/>
      <c r="HW15" s="21"/>
      <c r="HX15" s="21"/>
      <c r="HY15" s="21"/>
      <c r="HZ15" s="21"/>
      <c r="IA15" s="21"/>
      <c r="IB15" s="21"/>
      <c r="IC15" s="21"/>
      <c r="ID15" s="21"/>
      <c r="IE15" s="21"/>
      <c r="IF15" s="21"/>
      <c r="IG15" s="21"/>
      <c r="IH15" s="21"/>
      <c r="II15" s="21"/>
      <c r="IJ15" s="21"/>
      <c r="IK15" s="21"/>
      <c r="IL15" s="21"/>
      <c r="IM15" s="21"/>
      <c r="IN15" s="21"/>
      <c r="IO15" s="21"/>
      <c r="IP15" s="21"/>
      <c r="IQ15" s="21"/>
      <c r="IR15" s="21"/>
      <c r="IS15" s="21"/>
      <c r="IT15" s="21"/>
    </row>
    <row r="16" spans="1:254" ht="15.75" x14ac:dyDescent="0.25">
      <c r="A16" s="2">
        <v>3</v>
      </c>
      <c r="B16" s="26" t="s">
        <v>509</v>
      </c>
      <c r="C16" s="30"/>
      <c r="D16" s="30"/>
      <c r="E16" s="30">
        <v>1</v>
      </c>
      <c r="F16" s="1"/>
      <c r="G16" s="1"/>
      <c r="H16" s="1">
        <v>1</v>
      </c>
      <c r="I16" s="1"/>
      <c r="J16" s="1">
        <v>1</v>
      </c>
      <c r="K16" s="1"/>
      <c r="L16" s="1"/>
      <c r="M16" s="1">
        <v>1</v>
      </c>
      <c r="N16" s="1"/>
      <c r="O16" s="1"/>
      <c r="P16" s="1"/>
      <c r="Q16" s="1">
        <v>1</v>
      </c>
      <c r="R16" s="1"/>
      <c r="S16" s="1"/>
      <c r="T16" s="1">
        <v>1</v>
      </c>
      <c r="U16" s="4"/>
      <c r="V16" s="4"/>
      <c r="W16" s="1">
        <v>1</v>
      </c>
      <c r="X16" s="1"/>
      <c r="Y16" s="1"/>
      <c r="Z16" s="1">
        <v>1</v>
      </c>
      <c r="AA16" s="4"/>
      <c r="AB16" s="4"/>
      <c r="AC16" s="4">
        <v>1</v>
      </c>
      <c r="AD16" s="4"/>
      <c r="AE16" s="4">
        <v>1</v>
      </c>
      <c r="AF16" s="4"/>
      <c r="AG16" s="4"/>
      <c r="AH16" s="4">
        <v>1</v>
      </c>
      <c r="AI16" s="4"/>
      <c r="AJ16" s="4"/>
      <c r="AK16" s="4">
        <v>1</v>
      </c>
      <c r="AL16" s="4"/>
      <c r="AM16" s="4">
        <v>1</v>
      </c>
      <c r="AN16" s="4"/>
      <c r="AO16" s="4"/>
      <c r="AP16" s="4"/>
      <c r="AQ16" s="4">
        <v>1</v>
      </c>
      <c r="AR16" s="4"/>
      <c r="AS16" s="4"/>
      <c r="AT16" s="4"/>
      <c r="AU16" s="4">
        <v>1</v>
      </c>
      <c r="AV16" s="4"/>
      <c r="AW16" s="4"/>
      <c r="AX16" s="4">
        <v>1</v>
      </c>
      <c r="AY16" s="4"/>
      <c r="AZ16" s="4">
        <v>1</v>
      </c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/>
      <c r="CM16" s="4"/>
      <c r="CN16" s="4">
        <v>1</v>
      </c>
      <c r="CO16" s="4">
        <v>1</v>
      </c>
      <c r="CP16" s="4"/>
      <c r="CQ16" s="4"/>
      <c r="CR16" s="4"/>
      <c r="CS16" s="4">
        <v>1</v>
      </c>
      <c r="CT16" s="4"/>
      <c r="CU16" s="4">
        <v>1</v>
      </c>
      <c r="CV16" s="4"/>
      <c r="CW16" s="4"/>
      <c r="CX16" s="4">
        <v>1</v>
      </c>
      <c r="CY16" s="4"/>
      <c r="CZ16" s="4"/>
      <c r="DA16" s="4"/>
      <c r="DB16" s="4"/>
      <c r="DC16" s="4">
        <v>1</v>
      </c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/>
      <c r="ER16" s="4">
        <v>1</v>
      </c>
      <c r="ES16" s="4"/>
      <c r="ET16" s="4">
        <v>1</v>
      </c>
      <c r="EU16" s="4"/>
      <c r="EV16" s="4"/>
      <c r="EW16" s="4">
        <v>1</v>
      </c>
      <c r="EX16" s="4"/>
      <c r="EY16" s="4"/>
      <c r="EZ16" s="4"/>
      <c r="FA16" s="4"/>
      <c r="FB16" s="4">
        <v>1</v>
      </c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21"/>
      <c r="FM16" s="21"/>
      <c r="FN16" s="21"/>
      <c r="FO16" s="21"/>
      <c r="FP16" s="21"/>
      <c r="FQ16" s="21"/>
      <c r="FR16" s="21"/>
      <c r="FS16" s="21"/>
      <c r="FT16" s="21"/>
      <c r="FU16" s="21"/>
      <c r="FV16" s="21"/>
      <c r="FW16" s="21"/>
      <c r="FX16" s="21"/>
      <c r="FY16" s="21"/>
      <c r="FZ16" s="21"/>
      <c r="GA16" s="21"/>
      <c r="GB16" s="21"/>
      <c r="GC16" s="21"/>
      <c r="GD16" s="21"/>
      <c r="GE16" s="21"/>
      <c r="GF16" s="21"/>
      <c r="GG16" s="21"/>
      <c r="GH16" s="21"/>
      <c r="GI16" s="21"/>
      <c r="GJ16" s="21"/>
      <c r="GK16" s="21"/>
      <c r="GL16" s="21"/>
      <c r="GM16" s="21"/>
      <c r="GN16" s="21"/>
      <c r="GO16" s="21"/>
      <c r="GP16" s="21"/>
      <c r="GQ16" s="21"/>
      <c r="GR16" s="21"/>
      <c r="GS16" s="21"/>
      <c r="GT16" s="21"/>
      <c r="GU16" s="21"/>
      <c r="GV16" s="21"/>
      <c r="GW16" s="21"/>
      <c r="GX16" s="21"/>
      <c r="GY16" s="21"/>
      <c r="GZ16" s="21"/>
      <c r="HA16" s="21"/>
      <c r="HB16" s="21"/>
      <c r="HC16" s="21"/>
      <c r="HD16" s="21"/>
      <c r="HE16" s="21"/>
      <c r="HF16" s="21"/>
      <c r="HG16" s="21"/>
      <c r="HH16" s="21"/>
      <c r="HI16" s="21"/>
      <c r="HJ16" s="21"/>
      <c r="HK16" s="21"/>
      <c r="HL16" s="21"/>
      <c r="HM16" s="21"/>
      <c r="HN16" s="21"/>
      <c r="HO16" s="21"/>
      <c r="HP16" s="21"/>
      <c r="HQ16" s="21"/>
      <c r="HR16" s="21"/>
      <c r="HS16" s="21"/>
      <c r="HT16" s="21"/>
      <c r="HU16" s="21"/>
      <c r="HV16" s="21"/>
      <c r="HW16" s="21"/>
      <c r="HX16" s="21"/>
      <c r="HY16" s="21"/>
      <c r="HZ16" s="21"/>
      <c r="IA16" s="21"/>
      <c r="IB16" s="21"/>
      <c r="IC16" s="21"/>
      <c r="ID16" s="21"/>
      <c r="IE16" s="21"/>
      <c r="IF16" s="21"/>
      <c r="IG16" s="21"/>
      <c r="IH16" s="21"/>
      <c r="II16" s="21"/>
      <c r="IJ16" s="21"/>
      <c r="IK16" s="21"/>
      <c r="IL16" s="21"/>
      <c r="IM16" s="21"/>
      <c r="IN16" s="21"/>
      <c r="IO16" s="21"/>
      <c r="IP16" s="21"/>
      <c r="IQ16" s="21"/>
      <c r="IR16" s="21"/>
      <c r="IS16" s="21"/>
      <c r="IT16" s="21"/>
    </row>
    <row r="17" spans="1:254" ht="16.5" thickBot="1" x14ac:dyDescent="0.3">
      <c r="A17" s="2">
        <v>4</v>
      </c>
      <c r="B17" s="26" t="s">
        <v>510</v>
      </c>
      <c r="C17" s="30"/>
      <c r="D17" s="30">
        <v>1</v>
      </c>
      <c r="E17" s="30"/>
      <c r="F17" s="1"/>
      <c r="G17" s="1"/>
      <c r="H17" s="1">
        <v>1</v>
      </c>
      <c r="I17" s="1"/>
      <c r="J17" s="1">
        <v>1</v>
      </c>
      <c r="K17" s="1"/>
      <c r="L17" s="1"/>
      <c r="M17" s="1">
        <v>1</v>
      </c>
      <c r="N17" s="1"/>
      <c r="O17" s="1"/>
      <c r="P17" s="1">
        <v>1</v>
      </c>
      <c r="Q17" s="1"/>
      <c r="R17" s="1">
        <v>1</v>
      </c>
      <c r="S17" s="1"/>
      <c r="T17" s="1"/>
      <c r="U17" s="4">
        <v>1</v>
      </c>
      <c r="V17" s="4"/>
      <c r="W17" s="1"/>
      <c r="X17" s="1"/>
      <c r="Y17" s="1"/>
      <c r="Z17" s="1">
        <v>1</v>
      </c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/>
      <c r="CM17" s="4"/>
      <c r="CN17" s="4">
        <v>1</v>
      </c>
      <c r="CO17" s="4">
        <v>1</v>
      </c>
      <c r="CP17" s="4"/>
      <c r="CQ17" s="4"/>
      <c r="CR17" s="4"/>
      <c r="CS17" s="4">
        <v>1</v>
      </c>
      <c r="CT17" s="4"/>
      <c r="CU17" s="4">
        <v>1</v>
      </c>
      <c r="CV17" s="4"/>
      <c r="CW17" s="4"/>
      <c r="CX17" s="4">
        <v>1</v>
      </c>
      <c r="CY17" s="4"/>
      <c r="CZ17" s="4"/>
      <c r="DA17" s="4"/>
      <c r="DB17" s="4"/>
      <c r="DC17" s="4">
        <v>1</v>
      </c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/>
      <c r="ER17" s="4">
        <v>1</v>
      </c>
      <c r="ES17" s="4"/>
      <c r="ET17" s="4">
        <v>1</v>
      </c>
      <c r="EU17" s="4"/>
      <c r="EV17" s="4"/>
      <c r="EW17" s="4">
        <v>1</v>
      </c>
      <c r="EX17" s="4"/>
      <c r="EY17" s="4"/>
      <c r="EZ17" s="4"/>
      <c r="FA17" s="4"/>
      <c r="FB17" s="4">
        <v>1</v>
      </c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21"/>
      <c r="FM17" s="21"/>
      <c r="FN17" s="21"/>
      <c r="FO17" s="21"/>
      <c r="FP17" s="21"/>
      <c r="FQ17" s="21"/>
      <c r="FR17" s="21"/>
      <c r="FS17" s="21"/>
      <c r="FT17" s="21"/>
      <c r="FU17" s="21"/>
      <c r="FV17" s="21"/>
      <c r="FW17" s="21"/>
      <c r="FX17" s="21"/>
      <c r="FY17" s="21"/>
      <c r="FZ17" s="21"/>
      <c r="GA17" s="21"/>
      <c r="GB17" s="21"/>
      <c r="GC17" s="21"/>
      <c r="GD17" s="21"/>
      <c r="GE17" s="21"/>
      <c r="GF17" s="21"/>
      <c r="GG17" s="21"/>
      <c r="GH17" s="21"/>
      <c r="GI17" s="21"/>
      <c r="GJ17" s="21"/>
      <c r="GK17" s="21"/>
      <c r="GL17" s="21"/>
      <c r="GM17" s="21"/>
      <c r="GN17" s="21"/>
      <c r="GO17" s="21"/>
      <c r="GP17" s="21"/>
      <c r="GQ17" s="21"/>
      <c r="GR17" s="21"/>
      <c r="GS17" s="21"/>
      <c r="GT17" s="21"/>
      <c r="GU17" s="21"/>
      <c r="GV17" s="21"/>
      <c r="GW17" s="21"/>
      <c r="GX17" s="21"/>
      <c r="GY17" s="21"/>
      <c r="GZ17" s="21"/>
      <c r="HA17" s="21"/>
      <c r="HB17" s="21"/>
      <c r="HC17" s="21"/>
      <c r="HD17" s="21"/>
      <c r="HE17" s="21"/>
      <c r="HF17" s="21"/>
      <c r="HG17" s="21"/>
      <c r="HH17" s="21"/>
      <c r="HI17" s="21"/>
      <c r="HJ17" s="21"/>
      <c r="HK17" s="21"/>
      <c r="HL17" s="21"/>
      <c r="HM17" s="21"/>
      <c r="HN17" s="21"/>
      <c r="HO17" s="21"/>
      <c r="HP17" s="21"/>
      <c r="HQ17" s="21"/>
      <c r="HR17" s="21"/>
      <c r="HS17" s="21"/>
      <c r="HT17" s="21"/>
      <c r="HU17" s="21"/>
      <c r="HV17" s="21"/>
      <c r="HW17" s="21"/>
      <c r="HX17" s="21"/>
      <c r="HY17" s="21"/>
      <c r="HZ17" s="21"/>
      <c r="IA17" s="21"/>
      <c r="IB17" s="21"/>
      <c r="IC17" s="21"/>
      <c r="ID17" s="21"/>
      <c r="IE17" s="21"/>
      <c r="IF17" s="21"/>
      <c r="IG17" s="21"/>
      <c r="IH17" s="21"/>
      <c r="II17" s="21"/>
      <c r="IJ17" s="21"/>
      <c r="IK17" s="21"/>
      <c r="IL17" s="21"/>
      <c r="IM17" s="21"/>
      <c r="IN17" s="21"/>
      <c r="IO17" s="21"/>
      <c r="IP17" s="21"/>
      <c r="IQ17" s="21"/>
      <c r="IR17" s="21"/>
      <c r="IS17" s="21"/>
      <c r="IT17" s="21"/>
    </row>
    <row r="18" spans="1:254" ht="32.25" thickBot="1" x14ac:dyDescent="0.3">
      <c r="A18" s="2">
        <v>5</v>
      </c>
      <c r="B18" s="28" t="s">
        <v>511</v>
      </c>
      <c r="C18" s="30"/>
      <c r="D18" s="30"/>
      <c r="E18" s="30">
        <v>1</v>
      </c>
      <c r="F18" s="1"/>
      <c r="G18" s="1"/>
      <c r="H18" s="1">
        <v>1</v>
      </c>
      <c r="I18" s="1"/>
      <c r="J18" s="1">
        <v>1</v>
      </c>
      <c r="K18" s="1"/>
      <c r="L18" s="1"/>
      <c r="M18" s="1">
        <v>1</v>
      </c>
      <c r="N18" s="1"/>
      <c r="O18" s="1"/>
      <c r="P18" s="1"/>
      <c r="Q18" s="1">
        <v>1</v>
      </c>
      <c r="R18" s="1"/>
      <c r="S18" s="1"/>
      <c r="T18" s="1">
        <v>1</v>
      </c>
      <c r="U18" s="4"/>
      <c r="V18" s="4"/>
      <c r="W18" s="1">
        <v>1</v>
      </c>
      <c r="X18" s="1"/>
      <c r="Y18" s="1"/>
      <c r="Z18" s="1">
        <v>1</v>
      </c>
      <c r="AA18" s="4"/>
      <c r="AB18" s="4"/>
      <c r="AC18" s="4">
        <v>1</v>
      </c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/>
      <c r="AW18" s="4"/>
      <c r="AX18" s="4">
        <v>1</v>
      </c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/>
      <c r="CM18" s="4"/>
      <c r="CN18" s="4">
        <v>1</v>
      </c>
      <c r="CO18" s="4">
        <v>1</v>
      </c>
      <c r="CP18" s="4"/>
      <c r="CQ18" s="4"/>
      <c r="CR18" s="4"/>
      <c r="CS18" s="4">
        <v>1</v>
      </c>
      <c r="CT18" s="4"/>
      <c r="CU18" s="4">
        <v>1</v>
      </c>
      <c r="CV18" s="4"/>
      <c r="CW18" s="4"/>
      <c r="CX18" s="4">
        <v>1</v>
      </c>
      <c r="CY18" s="4"/>
      <c r="CZ18" s="4"/>
      <c r="DA18" s="4"/>
      <c r="DB18" s="4"/>
      <c r="DC18" s="4">
        <v>1</v>
      </c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/>
      <c r="ER18" s="4">
        <v>1</v>
      </c>
      <c r="ES18" s="4"/>
      <c r="ET18" s="4">
        <v>1</v>
      </c>
      <c r="EU18" s="4"/>
      <c r="EV18" s="4"/>
      <c r="EW18" s="4">
        <v>1</v>
      </c>
      <c r="EX18" s="4"/>
      <c r="EY18" s="4"/>
      <c r="EZ18" s="4"/>
      <c r="FA18" s="4"/>
      <c r="FB18" s="4">
        <v>1</v>
      </c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21"/>
      <c r="FM18" s="21"/>
      <c r="FN18" s="21"/>
      <c r="FO18" s="21"/>
      <c r="FP18" s="21"/>
      <c r="FQ18" s="21"/>
      <c r="FR18" s="21"/>
      <c r="FS18" s="21"/>
      <c r="FT18" s="21"/>
      <c r="FU18" s="21"/>
      <c r="FV18" s="21"/>
      <c r="FW18" s="21"/>
      <c r="FX18" s="21"/>
      <c r="FY18" s="21"/>
      <c r="FZ18" s="21"/>
      <c r="GA18" s="21"/>
      <c r="GB18" s="21"/>
      <c r="GC18" s="21"/>
      <c r="GD18" s="21"/>
      <c r="GE18" s="21"/>
      <c r="GF18" s="21"/>
      <c r="GG18" s="21"/>
      <c r="GH18" s="21"/>
      <c r="GI18" s="21"/>
      <c r="GJ18" s="21"/>
      <c r="GK18" s="21"/>
      <c r="GL18" s="21"/>
      <c r="GM18" s="21"/>
      <c r="GN18" s="21"/>
      <c r="GO18" s="21"/>
      <c r="GP18" s="21"/>
      <c r="GQ18" s="21"/>
      <c r="GR18" s="21"/>
      <c r="GS18" s="21"/>
      <c r="GT18" s="21"/>
      <c r="GU18" s="21"/>
      <c r="GV18" s="21"/>
      <c r="GW18" s="21"/>
      <c r="GX18" s="21"/>
      <c r="GY18" s="21"/>
      <c r="GZ18" s="21"/>
      <c r="HA18" s="21"/>
      <c r="HB18" s="21"/>
      <c r="HC18" s="21"/>
      <c r="HD18" s="21"/>
      <c r="HE18" s="21"/>
      <c r="HF18" s="21"/>
      <c r="HG18" s="21"/>
      <c r="HH18" s="21"/>
      <c r="HI18" s="21"/>
      <c r="HJ18" s="21"/>
      <c r="HK18" s="21"/>
      <c r="HL18" s="21"/>
      <c r="HM18" s="21"/>
      <c r="HN18" s="21"/>
      <c r="HO18" s="21"/>
      <c r="HP18" s="21"/>
      <c r="HQ18" s="21"/>
      <c r="HR18" s="21"/>
      <c r="HS18" s="21"/>
      <c r="HT18" s="21"/>
      <c r="HU18" s="21"/>
      <c r="HV18" s="21"/>
      <c r="HW18" s="21"/>
      <c r="HX18" s="21"/>
      <c r="HY18" s="21"/>
      <c r="HZ18" s="21"/>
      <c r="IA18" s="21"/>
      <c r="IB18" s="21"/>
      <c r="IC18" s="21"/>
      <c r="ID18" s="21"/>
      <c r="IE18" s="21"/>
      <c r="IF18" s="21"/>
      <c r="IG18" s="21"/>
      <c r="IH18" s="21"/>
      <c r="II18" s="21"/>
      <c r="IJ18" s="21"/>
      <c r="IK18" s="21"/>
      <c r="IL18" s="21"/>
      <c r="IM18" s="21"/>
      <c r="IN18" s="21"/>
      <c r="IO18" s="21"/>
      <c r="IP18" s="21"/>
      <c r="IQ18" s="21"/>
      <c r="IR18" s="21"/>
      <c r="IS18" s="21"/>
      <c r="IT18" s="21"/>
    </row>
    <row r="19" spans="1:254" ht="32.25" thickBot="1" x14ac:dyDescent="0.3">
      <c r="A19" s="2">
        <v>6</v>
      </c>
      <c r="B19" s="29" t="s">
        <v>512</v>
      </c>
      <c r="C19" s="30"/>
      <c r="D19" s="30">
        <v>1</v>
      </c>
      <c r="E19" s="30"/>
      <c r="F19" s="1"/>
      <c r="G19" s="1">
        <v>1</v>
      </c>
      <c r="H19" s="1"/>
      <c r="I19" s="1"/>
      <c r="J19" s="1">
        <v>1</v>
      </c>
      <c r="K19" s="1"/>
      <c r="L19" s="1"/>
      <c r="M19" s="1">
        <v>1</v>
      </c>
      <c r="N19" s="1"/>
      <c r="O19" s="1"/>
      <c r="P19" s="1"/>
      <c r="Q19" s="1">
        <v>1</v>
      </c>
      <c r="R19" s="1"/>
      <c r="S19" s="1"/>
      <c r="T19" s="1">
        <v>1</v>
      </c>
      <c r="U19" s="4"/>
      <c r="V19" s="4">
        <v>1</v>
      </c>
      <c r="W19" s="1"/>
      <c r="X19" s="1"/>
      <c r="Y19" s="1"/>
      <c r="Z19" s="1">
        <v>1</v>
      </c>
      <c r="AA19" s="4">
        <v>1</v>
      </c>
      <c r="AB19" s="4"/>
      <c r="AC19" s="4"/>
      <c r="AD19" s="4"/>
      <c r="AE19" s="4">
        <v>1</v>
      </c>
      <c r="AF19" s="4"/>
      <c r="AG19" s="4"/>
      <c r="AH19" s="4"/>
      <c r="AI19" s="4">
        <v>1</v>
      </c>
      <c r="AJ19" s="4"/>
      <c r="AK19" s="4">
        <v>1</v>
      </c>
      <c r="AL19" s="4"/>
      <c r="AM19" s="4">
        <v>1</v>
      </c>
      <c r="AN19" s="4"/>
      <c r="AO19" s="4"/>
      <c r="AP19" s="4"/>
      <c r="AQ19" s="4">
        <v>1</v>
      </c>
      <c r="AR19" s="4"/>
      <c r="AS19" s="4"/>
      <c r="AT19" s="4"/>
      <c r="AU19" s="4">
        <v>1</v>
      </c>
      <c r="AV19" s="4">
        <v>1</v>
      </c>
      <c r="AW19" s="4"/>
      <c r="AX19" s="4"/>
      <c r="AY19" s="4"/>
      <c r="AZ19" s="4">
        <v>1</v>
      </c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/>
      <c r="CM19" s="4"/>
      <c r="CN19" s="4">
        <v>1</v>
      </c>
      <c r="CO19" s="4">
        <v>1</v>
      </c>
      <c r="CP19" s="4"/>
      <c r="CQ19" s="4"/>
      <c r="CR19" s="4"/>
      <c r="CS19" s="4">
        <v>1</v>
      </c>
      <c r="CT19" s="4"/>
      <c r="CU19" s="4">
        <v>1</v>
      </c>
      <c r="CV19" s="4"/>
      <c r="CW19" s="4"/>
      <c r="CX19" s="4">
        <v>1</v>
      </c>
      <c r="CY19" s="4"/>
      <c r="CZ19" s="4"/>
      <c r="DA19" s="4"/>
      <c r="DB19" s="4"/>
      <c r="DC19" s="4">
        <v>1</v>
      </c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/>
      <c r="ER19" s="4">
        <v>1</v>
      </c>
      <c r="ES19" s="4"/>
      <c r="ET19" s="4">
        <v>1</v>
      </c>
      <c r="EU19" s="4"/>
      <c r="EV19" s="4"/>
      <c r="EW19" s="4">
        <v>1</v>
      </c>
      <c r="EX19" s="4"/>
      <c r="EY19" s="4"/>
      <c r="EZ19" s="4"/>
      <c r="FA19" s="4"/>
      <c r="FB19" s="4">
        <v>1</v>
      </c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  <c r="FL19" s="21"/>
      <c r="FM19" s="21"/>
      <c r="FN19" s="21"/>
      <c r="FO19" s="21"/>
      <c r="FP19" s="21"/>
      <c r="FQ19" s="21"/>
      <c r="FR19" s="21"/>
      <c r="FS19" s="21"/>
      <c r="FT19" s="21"/>
      <c r="FU19" s="21"/>
      <c r="FV19" s="21"/>
      <c r="FW19" s="21"/>
      <c r="FX19" s="21"/>
      <c r="FY19" s="21"/>
      <c r="FZ19" s="21"/>
      <c r="GA19" s="21"/>
      <c r="GB19" s="21"/>
      <c r="GC19" s="21"/>
      <c r="GD19" s="21"/>
      <c r="GE19" s="21"/>
      <c r="GF19" s="21"/>
      <c r="GG19" s="21"/>
      <c r="GH19" s="21"/>
      <c r="GI19" s="21"/>
      <c r="GJ19" s="21"/>
      <c r="GK19" s="21"/>
      <c r="GL19" s="21"/>
      <c r="GM19" s="21"/>
      <c r="GN19" s="21"/>
      <c r="GO19" s="21"/>
      <c r="GP19" s="21"/>
      <c r="GQ19" s="21"/>
      <c r="GR19" s="21"/>
      <c r="GS19" s="21"/>
      <c r="GT19" s="21"/>
      <c r="GU19" s="21"/>
      <c r="GV19" s="21"/>
      <c r="GW19" s="21"/>
      <c r="GX19" s="21"/>
      <c r="GY19" s="21"/>
      <c r="GZ19" s="21"/>
      <c r="HA19" s="21"/>
      <c r="HB19" s="21"/>
      <c r="HC19" s="21"/>
      <c r="HD19" s="21"/>
      <c r="HE19" s="21"/>
      <c r="HF19" s="21"/>
      <c r="HG19" s="21"/>
      <c r="HH19" s="21"/>
      <c r="HI19" s="21"/>
      <c r="HJ19" s="21"/>
      <c r="HK19" s="21"/>
      <c r="HL19" s="21"/>
      <c r="HM19" s="21"/>
      <c r="HN19" s="21"/>
      <c r="HO19" s="21"/>
      <c r="HP19" s="21"/>
      <c r="HQ19" s="21"/>
      <c r="HR19" s="21"/>
      <c r="HS19" s="21"/>
      <c r="HT19" s="21"/>
      <c r="HU19" s="21"/>
      <c r="HV19" s="21"/>
      <c r="HW19" s="21"/>
      <c r="HX19" s="21"/>
      <c r="HY19" s="21"/>
      <c r="HZ19" s="21"/>
      <c r="IA19" s="21"/>
      <c r="IB19" s="21"/>
      <c r="IC19" s="21"/>
      <c r="ID19" s="21"/>
      <c r="IE19" s="21"/>
      <c r="IF19" s="21"/>
      <c r="IG19" s="21"/>
      <c r="IH19" s="21"/>
      <c r="II19" s="21"/>
      <c r="IJ19" s="21"/>
      <c r="IK19" s="21"/>
      <c r="IL19" s="21"/>
      <c r="IM19" s="21"/>
      <c r="IN19" s="21"/>
      <c r="IO19" s="21"/>
      <c r="IP19" s="21"/>
      <c r="IQ19" s="21"/>
      <c r="IR19" s="21"/>
      <c r="IS19" s="21"/>
      <c r="IT19" s="21"/>
    </row>
    <row r="20" spans="1:254" ht="32.25" thickBot="1" x14ac:dyDescent="0.3">
      <c r="A20" s="2">
        <v>7</v>
      </c>
      <c r="B20" s="29" t="s">
        <v>513</v>
      </c>
      <c r="C20" s="30"/>
      <c r="D20" s="30">
        <v>1</v>
      </c>
      <c r="E20" s="30"/>
      <c r="F20" s="1"/>
      <c r="G20" s="1"/>
      <c r="H20" s="1">
        <v>1</v>
      </c>
      <c r="I20" s="1"/>
      <c r="J20" s="1">
        <v>1</v>
      </c>
      <c r="K20" s="1"/>
      <c r="L20" s="1"/>
      <c r="M20" s="1">
        <v>1</v>
      </c>
      <c r="N20" s="1"/>
      <c r="O20" s="1">
        <v>1</v>
      </c>
      <c r="P20" s="1"/>
      <c r="Q20" s="1"/>
      <c r="R20" s="1">
        <v>1</v>
      </c>
      <c r="S20" s="1"/>
      <c r="T20" s="1"/>
      <c r="U20" s="4">
        <v>1</v>
      </c>
      <c r="V20" s="4"/>
      <c r="W20" s="1"/>
      <c r="X20" s="1"/>
      <c r="Y20" s="1"/>
      <c r="Z20" s="1">
        <v>1</v>
      </c>
      <c r="AA20" s="4"/>
      <c r="AB20" s="4"/>
      <c r="AC20" s="4">
        <v>1</v>
      </c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/>
      <c r="CM20" s="4"/>
      <c r="CN20" s="4">
        <v>1</v>
      </c>
      <c r="CO20" s="4">
        <v>1</v>
      </c>
      <c r="CP20" s="4"/>
      <c r="CQ20" s="4"/>
      <c r="CR20" s="4"/>
      <c r="CS20" s="4">
        <v>1</v>
      </c>
      <c r="CT20" s="4"/>
      <c r="CU20" s="4">
        <v>1</v>
      </c>
      <c r="CV20" s="4"/>
      <c r="CW20" s="4"/>
      <c r="CX20" s="4">
        <v>1</v>
      </c>
      <c r="CY20" s="4"/>
      <c r="CZ20" s="4"/>
      <c r="DA20" s="4"/>
      <c r="DB20" s="4"/>
      <c r="DC20" s="4">
        <v>1</v>
      </c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/>
      <c r="ER20" s="4">
        <v>1</v>
      </c>
      <c r="ES20" s="4"/>
      <c r="ET20" s="4">
        <v>1</v>
      </c>
      <c r="EU20" s="4"/>
      <c r="EV20" s="4"/>
      <c r="EW20" s="4">
        <v>1</v>
      </c>
      <c r="EX20" s="4"/>
      <c r="EY20" s="4"/>
      <c r="EZ20" s="4"/>
      <c r="FA20" s="4"/>
      <c r="FB20" s="4">
        <v>1</v>
      </c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21"/>
      <c r="FM20" s="21"/>
      <c r="FN20" s="21"/>
      <c r="FO20" s="21"/>
      <c r="FP20" s="21"/>
      <c r="FQ20" s="21"/>
      <c r="FR20" s="21"/>
      <c r="FS20" s="21"/>
      <c r="FT20" s="21"/>
      <c r="FU20" s="21"/>
      <c r="FV20" s="21"/>
      <c r="FW20" s="21"/>
      <c r="FX20" s="21"/>
      <c r="FY20" s="21"/>
      <c r="FZ20" s="21"/>
      <c r="GA20" s="21"/>
      <c r="GB20" s="21"/>
      <c r="GC20" s="21"/>
      <c r="GD20" s="21"/>
      <c r="GE20" s="21"/>
      <c r="GF20" s="21"/>
      <c r="GG20" s="21"/>
      <c r="GH20" s="21"/>
      <c r="GI20" s="21"/>
      <c r="GJ20" s="21"/>
      <c r="GK20" s="21"/>
      <c r="GL20" s="21"/>
      <c r="GM20" s="21"/>
      <c r="GN20" s="21"/>
      <c r="GO20" s="21"/>
      <c r="GP20" s="21"/>
      <c r="GQ20" s="21"/>
      <c r="GR20" s="21"/>
      <c r="GS20" s="21"/>
      <c r="GT20" s="21"/>
      <c r="GU20" s="21"/>
      <c r="GV20" s="21"/>
      <c r="GW20" s="21"/>
      <c r="GX20" s="21"/>
      <c r="GY20" s="21"/>
      <c r="GZ20" s="21"/>
      <c r="HA20" s="21"/>
      <c r="HB20" s="21"/>
      <c r="HC20" s="21"/>
      <c r="HD20" s="21"/>
      <c r="HE20" s="21"/>
      <c r="HF20" s="21"/>
      <c r="HG20" s="21"/>
      <c r="HH20" s="21"/>
      <c r="HI20" s="21"/>
      <c r="HJ20" s="21"/>
      <c r="HK20" s="21"/>
      <c r="HL20" s="21"/>
      <c r="HM20" s="21"/>
      <c r="HN20" s="21"/>
      <c r="HO20" s="21"/>
      <c r="HP20" s="21"/>
      <c r="HQ20" s="21"/>
      <c r="HR20" s="21"/>
      <c r="HS20" s="21"/>
      <c r="HT20" s="21"/>
      <c r="HU20" s="21"/>
      <c r="HV20" s="21"/>
      <c r="HW20" s="21"/>
      <c r="HX20" s="21"/>
      <c r="HY20" s="21"/>
      <c r="HZ20" s="21"/>
      <c r="IA20" s="21"/>
      <c r="IB20" s="21"/>
      <c r="IC20" s="21"/>
      <c r="ID20" s="21"/>
      <c r="IE20" s="21"/>
      <c r="IF20" s="21"/>
      <c r="IG20" s="21"/>
      <c r="IH20" s="21"/>
      <c r="II20" s="21"/>
      <c r="IJ20" s="21"/>
      <c r="IK20" s="21"/>
      <c r="IL20" s="21"/>
      <c r="IM20" s="21"/>
      <c r="IN20" s="21"/>
      <c r="IO20" s="21"/>
      <c r="IP20" s="21"/>
      <c r="IQ20" s="21"/>
      <c r="IR20" s="21"/>
      <c r="IS20" s="21"/>
      <c r="IT20" s="21"/>
    </row>
    <row r="21" spans="1:254" ht="16.5" thickBot="1" x14ac:dyDescent="0.3">
      <c r="A21" s="25">
        <v>8</v>
      </c>
      <c r="B21" s="26" t="s">
        <v>514</v>
      </c>
      <c r="C21" s="31"/>
      <c r="D21" s="31"/>
      <c r="E21" s="31">
        <v>1</v>
      </c>
      <c r="F21" s="4"/>
      <c r="G21" s="4">
        <v>1</v>
      </c>
      <c r="H21" s="4"/>
      <c r="I21" s="4"/>
      <c r="J21" s="4">
        <v>1</v>
      </c>
      <c r="K21" s="4"/>
      <c r="L21" s="4"/>
      <c r="M21" s="4"/>
      <c r="N21" s="4">
        <v>1</v>
      </c>
      <c r="O21" s="4"/>
      <c r="P21" s="4"/>
      <c r="Q21" s="4">
        <v>1</v>
      </c>
      <c r="R21" s="4"/>
      <c r="S21" s="4"/>
      <c r="T21" s="4">
        <v>1</v>
      </c>
      <c r="U21" s="4"/>
      <c r="V21" s="4"/>
      <c r="W21" s="4">
        <v>1</v>
      </c>
      <c r="X21" s="4"/>
      <c r="Y21" s="4"/>
      <c r="Z21" s="4">
        <v>1</v>
      </c>
      <c r="AA21" s="4">
        <v>1</v>
      </c>
      <c r="AB21" s="4"/>
      <c r="AC21" s="4"/>
      <c r="AD21" s="4"/>
      <c r="AE21" s="4"/>
      <c r="AF21" s="4">
        <v>1</v>
      </c>
      <c r="AG21" s="4"/>
      <c r="AH21" s="4"/>
      <c r="AI21" s="4">
        <v>1</v>
      </c>
      <c r="AJ21" s="4"/>
      <c r="AK21" s="4">
        <v>1</v>
      </c>
      <c r="AL21" s="4"/>
      <c r="AM21" s="4">
        <v>1</v>
      </c>
      <c r="AN21" s="4"/>
      <c r="AO21" s="4"/>
      <c r="AP21" s="4"/>
      <c r="AQ21" s="4">
        <v>1</v>
      </c>
      <c r="AR21" s="4"/>
      <c r="AS21" s="4"/>
      <c r="AT21" s="4"/>
      <c r="AU21" s="4">
        <v>1</v>
      </c>
      <c r="AV21" s="4"/>
      <c r="AW21" s="4"/>
      <c r="AX21" s="4">
        <v>1</v>
      </c>
      <c r="AY21" s="4"/>
      <c r="AZ21" s="4">
        <v>1</v>
      </c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/>
      <c r="CM21" s="4"/>
      <c r="CN21" s="4">
        <v>1</v>
      </c>
      <c r="CO21" s="4">
        <v>1</v>
      </c>
      <c r="CP21" s="4"/>
      <c r="CQ21" s="4"/>
      <c r="CR21" s="4"/>
      <c r="CS21" s="4">
        <v>1</v>
      </c>
      <c r="CT21" s="4"/>
      <c r="CU21" s="4">
        <v>1</v>
      </c>
      <c r="CV21" s="4"/>
      <c r="CW21" s="4"/>
      <c r="CX21" s="4">
        <v>1</v>
      </c>
      <c r="CY21" s="4"/>
      <c r="CZ21" s="4"/>
      <c r="DA21" s="4"/>
      <c r="DB21" s="4"/>
      <c r="DC21" s="4">
        <v>1</v>
      </c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/>
      <c r="ER21" s="4">
        <v>1</v>
      </c>
      <c r="ES21" s="4"/>
      <c r="ET21" s="4">
        <v>1</v>
      </c>
      <c r="EU21" s="4"/>
      <c r="EV21" s="4"/>
      <c r="EW21" s="4">
        <v>1</v>
      </c>
      <c r="EX21" s="4"/>
      <c r="EY21" s="4"/>
      <c r="EZ21" s="4"/>
      <c r="FA21" s="4"/>
      <c r="FB21" s="4">
        <v>1</v>
      </c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  <c r="FL21" s="22"/>
      <c r="FM21" s="22"/>
      <c r="FN21" s="22"/>
      <c r="FO21" s="22"/>
      <c r="FP21" s="22"/>
      <c r="FQ21" s="22"/>
      <c r="FR21" s="22"/>
      <c r="FS21" s="22"/>
      <c r="FT21" s="22"/>
      <c r="FU21" s="22"/>
      <c r="FV21" s="22"/>
      <c r="FW21" s="22"/>
      <c r="FX21" s="22"/>
      <c r="FY21" s="22"/>
      <c r="FZ21" s="22"/>
      <c r="GA21" s="22"/>
      <c r="GB21" s="22"/>
      <c r="GC21" s="22"/>
      <c r="GD21" s="22"/>
      <c r="GE21" s="22"/>
      <c r="GF21" s="22"/>
      <c r="GG21" s="22"/>
      <c r="GH21" s="22"/>
      <c r="GI21" s="22"/>
      <c r="GJ21" s="22"/>
      <c r="GK21" s="22"/>
      <c r="GL21" s="22"/>
      <c r="GM21" s="22"/>
      <c r="GN21" s="22"/>
      <c r="GO21" s="22"/>
      <c r="GP21" s="22"/>
      <c r="GQ21" s="22"/>
      <c r="GR21" s="22"/>
      <c r="GS21" s="22"/>
      <c r="GT21" s="22"/>
      <c r="GU21" s="22"/>
      <c r="GV21" s="22"/>
      <c r="GW21" s="22"/>
      <c r="GX21" s="22"/>
      <c r="GY21" s="22"/>
      <c r="GZ21" s="22"/>
      <c r="HA21" s="22"/>
      <c r="HB21" s="22"/>
      <c r="HC21" s="22"/>
      <c r="HD21" s="22"/>
      <c r="HE21" s="22"/>
      <c r="HF21" s="22"/>
      <c r="HG21" s="22"/>
      <c r="HH21" s="22"/>
      <c r="HI21" s="22"/>
      <c r="HJ21" s="22"/>
      <c r="HK21" s="22"/>
      <c r="HL21" s="22"/>
      <c r="HM21" s="22"/>
      <c r="HN21" s="22"/>
      <c r="HO21" s="22"/>
      <c r="HP21" s="22"/>
      <c r="HQ21" s="22"/>
      <c r="HR21" s="22"/>
      <c r="HS21" s="22"/>
      <c r="HT21" s="22"/>
      <c r="HU21" s="22"/>
      <c r="HV21" s="22"/>
      <c r="HW21" s="22"/>
      <c r="HX21" s="22"/>
      <c r="HY21" s="22"/>
      <c r="HZ21" s="22"/>
      <c r="IA21" s="22"/>
      <c r="IB21" s="22"/>
      <c r="IC21" s="22"/>
      <c r="ID21" s="22"/>
      <c r="IE21" s="22"/>
      <c r="IF21" s="22"/>
      <c r="IG21" s="22"/>
      <c r="IH21" s="22"/>
      <c r="II21" s="22"/>
      <c r="IJ21" s="22"/>
      <c r="IK21" s="22"/>
      <c r="IL21" s="22"/>
      <c r="IM21" s="22"/>
      <c r="IN21" s="22"/>
      <c r="IO21" s="22"/>
      <c r="IP21" s="22"/>
      <c r="IQ21" s="22"/>
      <c r="IR21" s="22"/>
      <c r="IS21" s="22"/>
      <c r="IT21" s="22"/>
    </row>
    <row r="22" spans="1:254" ht="16.5" thickBot="1" x14ac:dyDescent="0.3">
      <c r="A22" s="25">
        <v>9</v>
      </c>
      <c r="B22" s="28" t="s">
        <v>515</v>
      </c>
      <c r="C22" s="31"/>
      <c r="D22" s="31">
        <v>1</v>
      </c>
      <c r="E22" s="31"/>
      <c r="F22" s="4"/>
      <c r="G22" s="4"/>
      <c r="H22" s="4">
        <v>1</v>
      </c>
      <c r="I22" s="4"/>
      <c r="J22" s="4">
        <v>1</v>
      </c>
      <c r="K22" s="4"/>
      <c r="L22" s="4"/>
      <c r="M22" s="4"/>
      <c r="N22" s="4">
        <v>1</v>
      </c>
      <c r="O22" s="4"/>
      <c r="P22" s="4"/>
      <c r="Q22" s="4">
        <v>1</v>
      </c>
      <c r="R22" s="4">
        <v>1</v>
      </c>
      <c r="S22" s="4"/>
      <c r="T22" s="4"/>
      <c r="U22" s="4">
        <v>1</v>
      </c>
      <c r="V22" s="4"/>
      <c r="W22" s="4"/>
      <c r="X22" s="4"/>
      <c r="Y22" s="4"/>
      <c r="Z22" s="4">
        <v>1</v>
      </c>
      <c r="AA22" s="4"/>
      <c r="AB22" s="4"/>
      <c r="AC22" s="4">
        <v>1</v>
      </c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4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/>
      <c r="CM22" s="4"/>
      <c r="CN22" s="4">
        <v>1</v>
      </c>
      <c r="CO22" s="4">
        <v>1</v>
      </c>
      <c r="CP22" s="4"/>
      <c r="CQ22" s="4"/>
      <c r="CR22" s="4"/>
      <c r="CS22" s="4">
        <v>1</v>
      </c>
      <c r="CT22" s="4"/>
      <c r="CU22" s="4">
        <v>1</v>
      </c>
      <c r="CV22" s="4"/>
      <c r="CW22" s="4"/>
      <c r="CX22" s="4">
        <v>1</v>
      </c>
      <c r="CY22" s="4"/>
      <c r="CZ22" s="4"/>
      <c r="DA22" s="4"/>
      <c r="DB22" s="4"/>
      <c r="DC22" s="4">
        <v>1</v>
      </c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>
        <v>1</v>
      </c>
      <c r="EO22" s="4"/>
      <c r="EP22" s="4"/>
      <c r="EQ22" s="4"/>
      <c r="ER22" s="4">
        <v>1</v>
      </c>
      <c r="ES22" s="4"/>
      <c r="ET22" s="4">
        <v>1</v>
      </c>
      <c r="EU22" s="4"/>
      <c r="EV22" s="4"/>
      <c r="EW22" s="4">
        <v>1</v>
      </c>
      <c r="EX22" s="4"/>
      <c r="EY22" s="4"/>
      <c r="EZ22" s="4"/>
      <c r="FA22" s="4"/>
      <c r="FB22" s="4">
        <v>1</v>
      </c>
      <c r="FC22" s="4">
        <v>1</v>
      </c>
      <c r="FD22" s="4"/>
      <c r="FE22" s="4"/>
      <c r="FF22" s="4">
        <v>1</v>
      </c>
      <c r="FG22" s="4"/>
      <c r="FH22" s="4"/>
      <c r="FI22" s="4">
        <v>1</v>
      </c>
      <c r="FJ22" s="4"/>
      <c r="FK22" s="4"/>
      <c r="FL22" s="22"/>
      <c r="FM22" s="22"/>
      <c r="FN22" s="22"/>
      <c r="FO22" s="22"/>
      <c r="FP22" s="22"/>
      <c r="FQ22" s="22"/>
      <c r="FR22" s="22"/>
      <c r="FS22" s="22"/>
      <c r="FT22" s="22"/>
      <c r="FU22" s="22"/>
      <c r="FV22" s="22"/>
      <c r="FW22" s="22"/>
      <c r="FX22" s="22"/>
      <c r="FY22" s="22"/>
      <c r="FZ22" s="22"/>
      <c r="GA22" s="22"/>
      <c r="GB22" s="22"/>
      <c r="GC22" s="22"/>
      <c r="GD22" s="22"/>
      <c r="GE22" s="22"/>
      <c r="GF22" s="22"/>
      <c r="GG22" s="22"/>
      <c r="GH22" s="22"/>
      <c r="GI22" s="22"/>
      <c r="GJ22" s="22"/>
      <c r="GK22" s="22"/>
      <c r="GL22" s="22"/>
      <c r="GM22" s="22"/>
      <c r="GN22" s="22"/>
      <c r="GO22" s="22"/>
      <c r="GP22" s="22"/>
      <c r="GQ22" s="22"/>
      <c r="GR22" s="22"/>
      <c r="GS22" s="22"/>
      <c r="GT22" s="22"/>
      <c r="GU22" s="22"/>
      <c r="GV22" s="22"/>
      <c r="GW22" s="22"/>
      <c r="GX22" s="22"/>
      <c r="GY22" s="22"/>
      <c r="GZ22" s="22"/>
      <c r="HA22" s="22"/>
      <c r="HB22" s="22"/>
      <c r="HC22" s="22"/>
      <c r="HD22" s="22"/>
      <c r="HE22" s="22"/>
      <c r="HF22" s="22"/>
      <c r="HG22" s="22"/>
      <c r="HH22" s="22"/>
      <c r="HI22" s="22"/>
      <c r="HJ22" s="22"/>
      <c r="HK22" s="22"/>
      <c r="HL22" s="22"/>
      <c r="HM22" s="22"/>
      <c r="HN22" s="22"/>
      <c r="HO22" s="22"/>
      <c r="HP22" s="22"/>
      <c r="HQ22" s="22"/>
      <c r="HR22" s="22"/>
      <c r="HS22" s="22"/>
      <c r="HT22" s="22"/>
      <c r="HU22" s="22"/>
      <c r="HV22" s="22"/>
      <c r="HW22" s="22"/>
      <c r="HX22" s="22"/>
      <c r="HY22" s="22"/>
      <c r="HZ22" s="22"/>
      <c r="IA22" s="22"/>
      <c r="IB22" s="22"/>
      <c r="IC22" s="22"/>
      <c r="ID22" s="22"/>
      <c r="IE22" s="22"/>
      <c r="IF22" s="22"/>
      <c r="IG22" s="22"/>
      <c r="IH22" s="22"/>
      <c r="II22" s="22"/>
      <c r="IJ22" s="22"/>
      <c r="IK22" s="22"/>
      <c r="IL22" s="22"/>
      <c r="IM22" s="22"/>
      <c r="IN22" s="22"/>
      <c r="IO22" s="22"/>
      <c r="IP22" s="22"/>
      <c r="IQ22" s="22"/>
      <c r="IR22" s="22"/>
      <c r="IS22" s="22"/>
      <c r="IT22" s="22"/>
    </row>
    <row r="23" spans="1:254" ht="32.25" thickBot="1" x14ac:dyDescent="0.3">
      <c r="A23" s="25">
        <v>10</v>
      </c>
      <c r="B23" s="29" t="s">
        <v>516</v>
      </c>
      <c r="C23" s="31"/>
      <c r="D23" s="31"/>
      <c r="E23" s="31">
        <v>1</v>
      </c>
      <c r="F23" s="4"/>
      <c r="G23" s="4"/>
      <c r="H23" s="4">
        <v>1</v>
      </c>
      <c r="I23" s="4"/>
      <c r="J23" s="4">
        <v>1</v>
      </c>
      <c r="K23" s="4"/>
      <c r="L23" s="4"/>
      <c r="M23" s="4"/>
      <c r="N23" s="4">
        <v>1</v>
      </c>
      <c r="O23" s="4"/>
      <c r="P23" s="4"/>
      <c r="Q23" s="4">
        <v>1</v>
      </c>
      <c r="R23" s="4"/>
      <c r="S23" s="4"/>
      <c r="T23" s="4">
        <v>1</v>
      </c>
      <c r="U23" s="4">
        <v>1</v>
      </c>
      <c r="V23" s="4"/>
      <c r="W23" s="4"/>
      <c r="X23" s="4"/>
      <c r="Y23" s="4"/>
      <c r="Z23" s="4">
        <v>1</v>
      </c>
      <c r="AA23" s="4"/>
      <c r="AB23" s="4"/>
      <c r="AC23" s="4">
        <v>1</v>
      </c>
      <c r="AD23" s="4"/>
      <c r="AE23" s="4">
        <v>1</v>
      </c>
      <c r="AF23" s="4"/>
      <c r="AG23" s="4"/>
      <c r="AH23" s="4"/>
      <c r="AI23" s="4">
        <v>1</v>
      </c>
      <c r="AJ23" s="4"/>
      <c r="AK23" s="4">
        <v>1</v>
      </c>
      <c r="AL23" s="4"/>
      <c r="AM23" s="4">
        <v>1</v>
      </c>
      <c r="AN23" s="4"/>
      <c r="AO23" s="4"/>
      <c r="AP23" s="4"/>
      <c r="AQ23" s="4">
        <v>1</v>
      </c>
      <c r="AR23" s="4"/>
      <c r="AS23" s="4"/>
      <c r="AT23" s="4"/>
      <c r="AU23" s="4">
        <v>1</v>
      </c>
      <c r="AV23" s="4"/>
      <c r="AW23" s="4"/>
      <c r="AX23" s="4">
        <v>1</v>
      </c>
      <c r="AY23" s="4"/>
      <c r="AZ23" s="4">
        <v>1</v>
      </c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/>
      <c r="CM23" s="4"/>
      <c r="CN23" s="4">
        <v>1</v>
      </c>
      <c r="CO23" s="4">
        <v>1</v>
      </c>
      <c r="CP23" s="4"/>
      <c r="CQ23" s="4"/>
      <c r="CR23" s="4"/>
      <c r="CS23" s="4">
        <v>1</v>
      </c>
      <c r="CT23" s="4"/>
      <c r="CU23" s="4">
        <v>1</v>
      </c>
      <c r="CV23" s="4"/>
      <c r="CW23" s="4"/>
      <c r="CX23" s="4">
        <v>1</v>
      </c>
      <c r="CY23" s="4"/>
      <c r="CZ23" s="4"/>
      <c r="DA23" s="4"/>
      <c r="DB23" s="4"/>
      <c r="DC23" s="4">
        <v>1</v>
      </c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/>
      <c r="ER23" s="4">
        <v>1</v>
      </c>
      <c r="ES23" s="4"/>
      <c r="ET23" s="4">
        <v>1</v>
      </c>
      <c r="EU23" s="4"/>
      <c r="EV23" s="4"/>
      <c r="EW23" s="4">
        <v>1</v>
      </c>
      <c r="EX23" s="4"/>
      <c r="EY23" s="4"/>
      <c r="EZ23" s="4"/>
      <c r="FA23" s="4"/>
      <c r="FB23" s="4">
        <v>1</v>
      </c>
      <c r="FC23" s="4">
        <v>1</v>
      </c>
      <c r="FD23" s="4"/>
      <c r="FE23" s="4"/>
      <c r="FF23" s="4">
        <v>1</v>
      </c>
      <c r="FG23" s="4"/>
      <c r="FH23" s="4"/>
      <c r="FI23" s="4">
        <v>1</v>
      </c>
      <c r="FJ23" s="4"/>
      <c r="FK23" s="4"/>
      <c r="FL23" s="22"/>
      <c r="FM23" s="22"/>
      <c r="FN23" s="22"/>
      <c r="FO23" s="22"/>
      <c r="FP23" s="22"/>
      <c r="FQ23" s="22"/>
      <c r="FR23" s="22"/>
      <c r="FS23" s="22"/>
      <c r="FT23" s="22"/>
      <c r="FU23" s="22"/>
      <c r="FV23" s="22"/>
      <c r="FW23" s="22"/>
      <c r="FX23" s="22"/>
      <c r="FY23" s="22"/>
      <c r="FZ23" s="22"/>
      <c r="GA23" s="22"/>
      <c r="GB23" s="22"/>
      <c r="GC23" s="22"/>
      <c r="GD23" s="22"/>
      <c r="GE23" s="22"/>
      <c r="GF23" s="22"/>
      <c r="GG23" s="22"/>
      <c r="GH23" s="22"/>
      <c r="GI23" s="22"/>
      <c r="GJ23" s="22"/>
      <c r="GK23" s="22"/>
      <c r="GL23" s="22"/>
      <c r="GM23" s="22"/>
      <c r="GN23" s="22"/>
      <c r="GO23" s="22"/>
      <c r="GP23" s="22"/>
      <c r="GQ23" s="22"/>
      <c r="GR23" s="22"/>
      <c r="GS23" s="22"/>
      <c r="GT23" s="22"/>
      <c r="GU23" s="22"/>
      <c r="GV23" s="22"/>
      <c r="GW23" s="22"/>
      <c r="GX23" s="22"/>
      <c r="GY23" s="22"/>
      <c r="GZ23" s="22"/>
      <c r="HA23" s="22"/>
      <c r="HB23" s="22"/>
      <c r="HC23" s="22"/>
      <c r="HD23" s="22"/>
      <c r="HE23" s="22"/>
      <c r="HF23" s="22"/>
      <c r="HG23" s="22"/>
      <c r="HH23" s="22"/>
      <c r="HI23" s="22"/>
      <c r="HJ23" s="22"/>
      <c r="HK23" s="22"/>
      <c r="HL23" s="22"/>
      <c r="HM23" s="22"/>
      <c r="HN23" s="22"/>
      <c r="HO23" s="22"/>
      <c r="HP23" s="22"/>
      <c r="HQ23" s="22"/>
      <c r="HR23" s="22"/>
      <c r="HS23" s="22"/>
      <c r="HT23" s="22"/>
      <c r="HU23" s="22"/>
      <c r="HV23" s="22"/>
      <c r="HW23" s="22"/>
      <c r="HX23" s="22"/>
      <c r="HY23" s="22"/>
      <c r="HZ23" s="22"/>
      <c r="IA23" s="22"/>
      <c r="IB23" s="22"/>
      <c r="IC23" s="22"/>
      <c r="ID23" s="22"/>
      <c r="IE23" s="22"/>
      <c r="IF23" s="22"/>
      <c r="IG23" s="22"/>
      <c r="IH23" s="22"/>
      <c r="II23" s="22"/>
      <c r="IJ23" s="22"/>
      <c r="IK23" s="22"/>
      <c r="IL23" s="22"/>
      <c r="IM23" s="22"/>
      <c r="IN23" s="22"/>
      <c r="IO23" s="22"/>
      <c r="IP23" s="22"/>
      <c r="IQ23" s="22"/>
      <c r="IR23" s="22"/>
      <c r="IS23" s="22"/>
      <c r="IT23" s="22"/>
    </row>
    <row r="24" spans="1:254" ht="16.5" thickBot="1" x14ac:dyDescent="0.3">
      <c r="A24" s="25">
        <v>11</v>
      </c>
      <c r="B24" s="26" t="s">
        <v>517</v>
      </c>
      <c r="C24" s="31"/>
      <c r="D24" s="31"/>
      <c r="E24" s="31">
        <v>1</v>
      </c>
      <c r="F24" s="4"/>
      <c r="G24" s="4">
        <v>1</v>
      </c>
      <c r="H24" s="4"/>
      <c r="I24" s="4"/>
      <c r="J24" s="4">
        <v>1</v>
      </c>
      <c r="K24" s="4"/>
      <c r="L24" s="4"/>
      <c r="M24" s="4">
        <v>1</v>
      </c>
      <c r="N24" s="4"/>
      <c r="O24" s="4"/>
      <c r="P24" s="4"/>
      <c r="Q24" s="4">
        <v>1</v>
      </c>
      <c r="R24" s="4"/>
      <c r="S24" s="4"/>
      <c r="T24" s="4">
        <v>1</v>
      </c>
      <c r="U24" s="4"/>
      <c r="V24" s="4">
        <v>1</v>
      </c>
      <c r="W24" s="4"/>
      <c r="X24" s="4"/>
      <c r="Y24" s="4"/>
      <c r="Z24" s="4">
        <v>1</v>
      </c>
      <c r="AA24" s="4">
        <v>1</v>
      </c>
      <c r="AB24" s="4"/>
      <c r="AC24" s="4"/>
      <c r="AD24" s="4"/>
      <c r="AE24" s="4">
        <v>1</v>
      </c>
      <c r="AF24" s="4"/>
      <c r="AG24" s="4"/>
      <c r="AH24" s="4"/>
      <c r="AI24" s="4">
        <v>1</v>
      </c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/>
      <c r="CM24" s="4"/>
      <c r="CN24" s="4">
        <v>1</v>
      </c>
      <c r="CO24" s="4">
        <v>1</v>
      </c>
      <c r="CP24" s="4"/>
      <c r="CQ24" s="4"/>
      <c r="CR24" s="4"/>
      <c r="CS24" s="4">
        <v>1</v>
      </c>
      <c r="CT24" s="4"/>
      <c r="CU24" s="4">
        <v>1</v>
      </c>
      <c r="CV24" s="4"/>
      <c r="CW24" s="4"/>
      <c r="CX24" s="4">
        <v>1</v>
      </c>
      <c r="CY24" s="4"/>
      <c r="CZ24" s="4"/>
      <c r="DA24" s="4"/>
      <c r="DB24" s="4"/>
      <c r="DC24" s="4">
        <v>1</v>
      </c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>
        <v>1</v>
      </c>
      <c r="EO24" s="4"/>
      <c r="EP24" s="4"/>
      <c r="EQ24" s="4"/>
      <c r="ER24" s="4">
        <v>1</v>
      </c>
      <c r="ES24" s="4"/>
      <c r="ET24" s="4">
        <v>1</v>
      </c>
      <c r="EU24" s="4"/>
      <c r="EV24" s="4"/>
      <c r="EW24" s="4">
        <v>1</v>
      </c>
      <c r="EX24" s="4"/>
      <c r="EY24" s="4"/>
      <c r="EZ24" s="4"/>
      <c r="FA24" s="4"/>
      <c r="FB24" s="4">
        <v>1</v>
      </c>
      <c r="FC24" s="4">
        <v>1</v>
      </c>
      <c r="FD24" s="4"/>
      <c r="FE24" s="4"/>
      <c r="FF24" s="4">
        <v>1</v>
      </c>
      <c r="FG24" s="4"/>
      <c r="FH24" s="4"/>
      <c r="FI24" s="4">
        <v>1</v>
      </c>
      <c r="FJ24" s="4"/>
      <c r="FK24" s="4"/>
      <c r="FL24" s="21"/>
      <c r="FM24" s="21"/>
      <c r="FN24" s="21"/>
      <c r="FO24" s="21"/>
      <c r="FP24" s="21"/>
      <c r="FQ24" s="21"/>
      <c r="FR24" s="21"/>
      <c r="FS24" s="21"/>
      <c r="FT24" s="21"/>
      <c r="FU24" s="21"/>
      <c r="FV24" s="21"/>
      <c r="FW24" s="21"/>
      <c r="FX24" s="21"/>
      <c r="FY24" s="21"/>
      <c r="FZ24" s="21"/>
      <c r="GA24" s="21"/>
      <c r="GB24" s="21"/>
      <c r="GC24" s="21"/>
      <c r="GD24" s="21"/>
      <c r="GE24" s="21"/>
      <c r="GF24" s="21"/>
      <c r="GG24" s="21"/>
      <c r="GH24" s="21"/>
      <c r="GI24" s="21"/>
      <c r="GJ24" s="21"/>
      <c r="GK24" s="21"/>
      <c r="GL24" s="21"/>
      <c r="GM24" s="21"/>
      <c r="GN24" s="21"/>
      <c r="GO24" s="21"/>
      <c r="GP24" s="21"/>
      <c r="GQ24" s="21"/>
      <c r="GR24" s="21"/>
      <c r="GS24" s="21"/>
      <c r="GT24" s="21"/>
      <c r="GU24" s="21"/>
      <c r="GV24" s="21"/>
      <c r="GW24" s="21"/>
      <c r="GX24" s="21"/>
      <c r="GY24" s="21"/>
      <c r="GZ24" s="21"/>
      <c r="HA24" s="21"/>
      <c r="HB24" s="21"/>
      <c r="HC24" s="21"/>
      <c r="HD24" s="21"/>
      <c r="HE24" s="21"/>
      <c r="HF24" s="21"/>
      <c r="HG24" s="21"/>
      <c r="HH24" s="21"/>
      <c r="HI24" s="21"/>
      <c r="HJ24" s="21"/>
      <c r="HK24" s="21"/>
      <c r="HL24" s="21"/>
      <c r="HM24" s="21"/>
      <c r="HN24" s="21"/>
      <c r="HO24" s="21"/>
      <c r="HP24" s="21"/>
      <c r="HQ24" s="21"/>
      <c r="HR24" s="21"/>
      <c r="HS24" s="21"/>
      <c r="HT24" s="21"/>
      <c r="HU24" s="21"/>
      <c r="HV24" s="21"/>
      <c r="HW24" s="21"/>
      <c r="HX24" s="21"/>
      <c r="HY24" s="21"/>
      <c r="HZ24" s="21"/>
      <c r="IA24" s="21"/>
      <c r="IB24" s="21"/>
      <c r="IC24" s="21"/>
      <c r="ID24" s="21"/>
      <c r="IE24" s="21"/>
      <c r="IF24" s="21"/>
      <c r="IG24" s="21"/>
      <c r="IH24" s="21"/>
      <c r="II24" s="21"/>
      <c r="IJ24" s="21"/>
      <c r="IK24" s="21"/>
      <c r="IL24" s="21"/>
      <c r="IM24" s="21"/>
      <c r="IN24" s="21"/>
      <c r="IO24" s="21"/>
      <c r="IP24" s="21"/>
      <c r="IQ24" s="21"/>
      <c r="IR24" s="21"/>
      <c r="IS24" s="21"/>
      <c r="IT24" s="21"/>
    </row>
    <row r="25" spans="1:254" ht="32.25" thickBot="1" x14ac:dyDescent="0.3">
      <c r="A25" s="25">
        <v>12</v>
      </c>
      <c r="B25" s="28" t="s">
        <v>518</v>
      </c>
      <c r="C25" s="31"/>
      <c r="D25" s="31">
        <v>1</v>
      </c>
      <c r="E25" s="31"/>
      <c r="F25" s="4"/>
      <c r="G25" s="4"/>
      <c r="H25" s="4">
        <v>1</v>
      </c>
      <c r="I25" s="4"/>
      <c r="J25" s="4">
        <v>1</v>
      </c>
      <c r="K25" s="4"/>
      <c r="L25" s="4"/>
      <c r="M25" s="4">
        <v>1</v>
      </c>
      <c r="N25" s="4"/>
      <c r="O25" s="4">
        <v>1</v>
      </c>
      <c r="P25" s="4"/>
      <c r="Q25" s="4"/>
      <c r="R25" s="4">
        <v>1</v>
      </c>
      <c r="S25" s="4"/>
      <c r="T25" s="4"/>
      <c r="U25" s="4">
        <v>1</v>
      </c>
      <c r="V25" s="4"/>
      <c r="W25" s="4"/>
      <c r="X25" s="4"/>
      <c r="Y25" s="4"/>
      <c r="Z25" s="4">
        <v>1</v>
      </c>
      <c r="AA25" s="4">
        <v>1</v>
      </c>
      <c r="AB25" s="4"/>
      <c r="AC25" s="4"/>
      <c r="AD25" s="4">
        <v>1</v>
      </c>
      <c r="AE25" s="4"/>
      <c r="AF25" s="4"/>
      <c r="AG25" s="4">
        <v>1</v>
      </c>
      <c r="AH25" s="4"/>
      <c r="AI25" s="4"/>
      <c r="AJ25" s="4">
        <v>1</v>
      </c>
      <c r="AK25" s="4"/>
      <c r="AL25" s="4"/>
      <c r="AM25" s="4">
        <v>1</v>
      </c>
      <c r="AN25" s="4"/>
      <c r="AO25" s="4"/>
      <c r="AP25" s="4">
        <v>1</v>
      </c>
      <c r="AQ25" s="4"/>
      <c r="AR25" s="4"/>
      <c r="AS25" s="4">
        <v>1</v>
      </c>
      <c r="AT25" s="4"/>
      <c r="AU25" s="4"/>
      <c r="AV25" s="4">
        <v>1</v>
      </c>
      <c r="AW25" s="4"/>
      <c r="AX25" s="4"/>
      <c r="AY25" s="4">
        <v>1</v>
      </c>
      <c r="AZ25" s="4"/>
      <c r="BA25" s="4"/>
      <c r="BB25" s="4">
        <v>1</v>
      </c>
      <c r="BC25" s="4"/>
      <c r="BD25" s="4"/>
      <c r="BE25" s="4">
        <v>1</v>
      </c>
      <c r="BF25" s="4"/>
      <c r="BG25" s="4"/>
      <c r="BH25" s="4">
        <v>1</v>
      </c>
      <c r="BI25" s="4"/>
      <c r="BJ25" s="4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4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/>
      <c r="CH25" s="4"/>
      <c r="CI25" s="4">
        <v>1</v>
      </c>
      <c r="CJ25" s="4"/>
      <c r="CK25" s="4"/>
      <c r="CL25" s="4"/>
      <c r="CM25" s="4"/>
      <c r="CN25" s="4">
        <v>1</v>
      </c>
      <c r="CO25" s="4">
        <v>1</v>
      </c>
      <c r="CP25" s="4"/>
      <c r="CQ25" s="4"/>
      <c r="CR25" s="4"/>
      <c r="CS25" s="4">
        <v>1</v>
      </c>
      <c r="CT25" s="4"/>
      <c r="CU25" s="4">
        <v>1</v>
      </c>
      <c r="CV25" s="4"/>
      <c r="CW25" s="4"/>
      <c r="CX25" s="4">
        <v>1</v>
      </c>
      <c r="CY25" s="4"/>
      <c r="CZ25" s="4"/>
      <c r="DA25" s="4"/>
      <c r="DB25" s="4"/>
      <c r="DC25" s="4">
        <v>1</v>
      </c>
      <c r="DD25" s="4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>
        <v>1</v>
      </c>
      <c r="DQ25" s="4"/>
      <c r="DR25" s="4"/>
      <c r="DS25" s="4">
        <v>1</v>
      </c>
      <c r="DT25" s="4"/>
      <c r="DU25" s="4"/>
      <c r="DV25" s="4">
        <v>1</v>
      </c>
      <c r="DW25" s="4"/>
      <c r="DX25" s="4"/>
      <c r="DY25" s="4">
        <v>1</v>
      </c>
      <c r="DZ25" s="4"/>
      <c r="EA25" s="4"/>
      <c r="EB25" s="4">
        <v>1</v>
      </c>
      <c r="EC25" s="4"/>
      <c r="ED25" s="4"/>
      <c r="EE25" s="4">
        <v>1</v>
      </c>
      <c r="EF25" s="4"/>
      <c r="EG25" s="4"/>
      <c r="EH25" s="4">
        <v>1</v>
      </c>
      <c r="EI25" s="4"/>
      <c r="EJ25" s="4"/>
      <c r="EK25" s="4">
        <v>1</v>
      </c>
      <c r="EL25" s="4"/>
      <c r="EM25" s="4"/>
      <c r="EN25" s="4">
        <v>1</v>
      </c>
      <c r="EO25" s="4"/>
      <c r="EP25" s="4"/>
      <c r="EQ25" s="4"/>
      <c r="ER25" s="4">
        <v>1</v>
      </c>
      <c r="ES25" s="4"/>
      <c r="ET25" s="4">
        <v>1</v>
      </c>
      <c r="EU25" s="4"/>
      <c r="EV25" s="4"/>
      <c r="EW25" s="4">
        <v>1</v>
      </c>
      <c r="EX25" s="4"/>
      <c r="EY25" s="4"/>
      <c r="EZ25" s="4"/>
      <c r="FA25" s="4"/>
      <c r="FB25" s="4">
        <v>1</v>
      </c>
      <c r="FC25" s="4">
        <v>1</v>
      </c>
      <c r="FD25" s="4"/>
      <c r="FE25" s="4"/>
      <c r="FF25" s="4">
        <v>1</v>
      </c>
      <c r="FG25" s="4"/>
      <c r="FH25" s="4"/>
      <c r="FI25" s="4">
        <v>1</v>
      </c>
      <c r="FJ25" s="4"/>
      <c r="FK25" s="4"/>
      <c r="FL25" s="21"/>
      <c r="FM25" s="21"/>
      <c r="FN25" s="21"/>
      <c r="FO25" s="21"/>
      <c r="FP25" s="21"/>
      <c r="FQ25" s="21"/>
      <c r="FR25" s="21"/>
      <c r="FS25" s="21"/>
      <c r="FT25" s="21"/>
      <c r="FU25" s="21"/>
      <c r="FV25" s="21"/>
      <c r="FW25" s="21"/>
      <c r="FX25" s="21"/>
      <c r="FY25" s="21"/>
      <c r="FZ25" s="21"/>
      <c r="GA25" s="21"/>
      <c r="GB25" s="21"/>
      <c r="GC25" s="21"/>
      <c r="GD25" s="21"/>
      <c r="GE25" s="21"/>
      <c r="GF25" s="21"/>
      <c r="GG25" s="21"/>
      <c r="GH25" s="21"/>
      <c r="GI25" s="21"/>
      <c r="GJ25" s="21"/>
      <c r="GK25" s="21"/>
      <c r="GL25" s="21"/>
      <c r="GM25" s="21"/>
      <c r="GN25" s="21"/>
      <c r="GO25" s="21"/>
      <c r="GP25" s="21"/>
      <c r="GQ25" s="21"/>
      <c r="GR25" s="21"/>
      <c r="GS25" s="21"/>
      <c r="GT25" s="21"/>
      <c r="GU25" s="21"/>
      <c r="GV25" s="21"/>
      <c r="GW25" s="21"/>
      <c r="GX25" s="21"/>
      <c r="GY25" s="21"/>
      <c r="GZ25" s="21"/>
      <c r="HA25" s="21"/>
      <c r="HB25" s="21"/>
      <c r="HC25" s="21"/>
      <c r="HD25" s="21"/>
      <c r="HE25" s="21"/>
      <c r="HF25" s="21"/>
      <c r="HG25" s="21"/>
      <c r="HH25" s="21"/>
      <c r="HI25" s="21"/>
      <c r="HJ25" s="21"/>
      <c r="HK25" s="21"/>
      <c r="HL25" s="21"/>
      <c r="HM25" s="21"/>
      <c r="HN25" s="21"/>
      <c r="HO25" s="21"/>
      <c r="HP25" s="21"/>
      <c r="HQ25" s="21"/>
      <c r="HR25" s="21"/>
      <c r="HS25" s="21"/>
      <c r="HT25" s="21"/>
      <c r="HU25" s="21"/>
      <c r="HV25" s="21"/>
      <c r="HW25" s="21"/>
      <c r="HX25" s="21"/>
      <c r="HY25" s="21"/>
      <c r="HZ25" s="21"/>
      <c r="IA25" s="21"/>
      <c r="IB25" s="21"/>
      <c r="IC25" s="21"/>
      <c r="ID25" s="21"/>
      <c r="IE25" s="21"/>
      <c r="IF25" s="21"/>
      <c r="IG25" s="21"/>
      <c r="IH25" s="21"/>
      <c r="II25" s="21"/>
      <c r="IJ25" s="21"/>
      <c r="IK25" s="21"/>
      <c r="IL25" s="21"/>
      <c r="IM25" s="21"/>
      <c r="IN25" s="21"/>
      <c r="IO25" s="21"/>
      <c r="IP25" s="21"/>
      <c r="IQ25" s="21"/>
      <c r="IR25" s="21"/>
      <c r="IS25" s="21"/>
      <c r="IT25" s="21"/>
    </row>
    <row r="26" spans="1:254" ht="32.25" thickBot="1" x14ac:dyDescent="0.3">
      <c r="A26" s="25">
        <v>13</v>
      </c>
      <c r="B26" s="29" t="s">
        <v>519</v>
      </c>
      <c r="C26" s="31"/>
      <c r="D26" s="31"/>
      <c r="E26" s="31">
        <v>1</v>
      </c>
      <c r="F26" s="4"/>
      <c r="G26" s="4"/>
      <c r="H26" s="4">
        <v>1</v>
      </c>
      <c r="I26" s="4"/>
      <c r="J26" s="4">
        <v>1</v>
      </c>
      <c r="K26" s="4"/>
      <c r="L26" s="4"/>
      <c r="M26" s="4"/>
      <c r="N26" s="4">
        <v>1</v>
      </c>
      <c r="O26" s="4"/>
      <c r="P26" s="4"/>
      <c r="Q26" s="4">
        <v>1</v>
      </c>
      <c r="R26" s="4"/>
      <c r="S26" s="4"/>
      <c r="T26" s="4">
        <v>1</v>
      </c>
      <c r="U26" s="4"/>
      <c r="V26" s="4">
        <v>1</v>
      </c>
      <c r="W26" s="4"/>
      <c r="X26" s="4"/>
      <c r="Y26" s="4"/>
      <c r="Z26" s="4">
        <v>1</v>
      </c>
      <c r="AA26" s="4"/>
      <c r="AB26" s="4"/>
      <c r="AC26" s="4">
        <v>1</v>
      </c>
      <c r="AD26" s="4"/>
      <c r="AE26" s="4">
        <v>1</v>
      </c>
      <c r="AF26" s="4"/>
      <c r="AG26" s="4"/>
      <c r="AH26" s="4"/>
      <c r="AI26" s="4">
        <v>1</v>
      </c>
      <c r="AJ26" s="4"/>
      <c r="AK26" s="4">
        <v>1</v>
      </c>
      <c r="AL26" s="4"/>
      <c r="AM26" s="4">
        <v>1</v>
      </c>
      <c r="AN26" s="4"/>
      <c r="AO26" s="4"/>
      <c r="AP26" s="4"/>
      <c r="AQ26" s="4">
        <v>1</v>
      </c>
      <c r="AR26" s="4"/>
      <c r="AS26" s="4"/>
      <c r="AT26" s="4"/>
      <c r="AU26" s="4">
        <v>1</v>
      </c>
      <c r="AV26" s="4"/>
      <c r="AW26" s="4"/>
      <c r="AX26" s="4">
        <v>1</v>
      </c>
      <c r="AY26" s="4"/>
      <c r="AZ26" s="4">
        <v>1</v>
      </c>
      <c r="BA26" s="4"/>
      <c r="BB26" s="4">
        <v>1</v>
      </c>
      <c r="BC26" s="4"/>
      <c r="BD26" s="4"/>
      <c r="BE26" s="4">
        <v>1</v>
      </c>
      <c r="BF26" s="4"/>
      <c r="BG26" s="4"/>
      <c r="BH26" s="4">
        <v>1</v>
      </c>
      <c r="BI26" s="4"/>
      <c r="BJ26" s="4"/>
      <c r="BK26" s="4">
        <v>1</v>
      </c>
      <c r="BL26" s="4"/>
      <c r="BM26" s="4"/>
      <c r="BN26" s="4">
        <v>1</v>
      </c>
      <c r="BO26" s="4"/>
      <c r="BP26" s="4"/>
      <c r="BQ26" s="4">
        <v>1</v>
      </c>
      <c r="BR26" s="4"/>
      <c r="BS26" s="4"/>
      <c r="BT26" s="4">
        <v>1</v>
      </c>
      <c r="BU26" s="4"/>
      <c r="BV26" s="4"/>
      <c r="BW26" s="4">
        <v>1</v>
      </c>
      <c r="BX26" s="4"/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/>
      <c r="CM26" s="4"/>
      <c r="CN26" s="4">
        <v>1</v>
      </c>
      <c r="CO26" s="4">
        <v>1</v>
      </c>
      <c r="CP26" s="4"/>
      <c r="CQ26" s="4"/>
      <c r="CR26" s="4"/>
      <c r="CS26" s="4">
        <v>1</v>
      </c>
      <c r="CT26" s="4"/>
      <c r="CU26" s="4">
        <v>1</v>
      </c>
      <c r="CV26" s="4"/>
      <c r="CW26" s="4"/>
      <c r="CX26" s="4">
        <v>1</v>
      </c>
      <c r="CY26" s="4"/>
      <c r="CZ26" s="4"/>
      <c r="DA26" s="4"/>
      <c r="DB26" s="4"/>
      <c r="DC26" s="4">
        <v>1</v>
      </c>
      <c r="DD26" s="4">
        <v>1</v>
      </c>
      <c r="DE26" s="4"/>
      <c r="DF26" s="4"/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  <c r="DP26" s="4">
        <v>1</v>
      </c>
      <c r="DQ26" s="4"/>
      <c r="DR26" s="4"/>
      <c r="DS26" s="4">
        <v>1</v>
      </c>
      <c r="DT26" s="4"/>
      <c r="DU26" s="4"/>
      <c r="DV26" s="4">
        <v>1</v>
      </c>
      <c r="DW26" s="4"/>
      <c r="DX26" s="4"/>
      <c r="DY26" s="4">
        <v>1</v>
      </c>
      <c r="DZ26" s="4"/>
      <c r="EA26" s="4"/>
      <c r="EB26" s="4">
        <v>1</v>
      </c>
      <c r="EC26" s="4"/>
      <c r="ED26" s="4"/>
      <c r="EE26" s="4">
        <v>1</v>
      </c>
      <c r="EF26" s="4"/>
      <c r="EG26" s="4"/>
      <c r="EH26" s="4">
        <v>1</v>
      </c>
      <c r="EI26" s="4"/>
      <c r="EJ26" s="4"/>
      <c r="EK26" s="4">
        <v>1</v>
      </c>
      <c r="EL26" s="4"/>
      <c r="EM26" s="4"/>
      <c r="EN26" s="4">
        <v>1</v>
      </c>
      <c r="EO26" s="4"/>
      <c r="EP26" s="4"/>
      <c r="EQ26" s="4"/>
      <c r="ER26" s="4">
        <v>1</v>
      </c>
      <c r="ES26" s="4"/>
      <c r="ET26" s="4">
        <v>1</v>
      </c>
      <c r="EU26" s="4"/>
      <c r="EV26" s="4"/>
      <c r="EW26" s="4">
        <v>1</v>
      </c>
      <c r="EX26" s="4"/>
      <c r="EY26" s="4"/>
      <c r="EZ26" s="4"/>
      <c r="FA26" s="4"/>
      <c r="FB26" s="4">
        <v>1</v>
      </c>
      <c r="FC26" s="4">
        <v>1</v>
      </c>
      <c r="FD26" s="4"/>
      <c r="FE26" s="4"/>
      <c r="FF26" s="4">
        <v>1</v>
      </c>
      <c r="FG26" s="4"/>
      <c r="FH26" s="4"/>
      <c r="FI26" s="4">
        <v>1</v>
      </c>
      <c r="FJ26" s="4"/>
      <c r="FK26" s="4"/>
      <c r="FL26" s="21"/>
      <c r="FM26" s="21"/>
      <c r="FN26" s="21"/>
      <c r="FO26" s="21"/>
      <c r="FP26" s="21"/>
      <c r="FQ26" s="21"/>
      <c r="FR26" s="21"/>
      <c r="FS26" s="21"/>
      <c r="FT26" s="21"/>
      <c r="FU26" s="21"/>
      <c r="FV26" s="21"/>
      <c r="FW26" s="21"/>
      <c r="FX26" s="21"/>
      <c r="FY26" s="21"/>
      <c r="FZ26" s="21"/>
      <c r="GA26" s="21"/>
      <c r="GB26" s="21"/>
      <c r="GC26" s="21"/>
      <c r="GD26" s="21"/>
      <c r="GE26" s="21"/>
      <c r="GF26" s="21"/>
      <c r="GG26" s="21"/>
      <c r="GH26" s="21"/>
      <c r="GI26" s="21"/>
      <c r="GJ26" s="21"/>
      <c r="GK26" s="21"/>
      <c r="GL26" s="21"/>
      <c r="GM26" s="21"/>
      <c r="GN26" s="21"/>
      <c r="GO26" s="21"/>
      <c r="GP26" s="21"/>
      <c r="GQ26" s="21"/>
      <c r="GR26" s="21"/>
      <c r="GS26" s="21"/>
      <c r="GT26" s="21"/>
      <c r="GU26" s="21"/>
      <c r="GV26" s="21"/>
      <c r="GW26" s="21"/>
      <c r="GX26" s="21"/>
      <c r="GY26" s="21"/>
      <c r="GZ26" s="21"/>
      <c r="HA26" s="21"/>
      <c r="HB26" s="21"/>
      <c r="HC26" s="21"/>
      <c r="HD26" s="21"/>
      <c r="HE26" s="21"/>
      <c r="HF26" s="21"/>
      <c r="HG26" s="21"/>
      <c r="HH26" s="21"/>
      <c r="HI26" s="21"/>
      <c r="HJ26" s="21"/>
      <c r="HK26" s="21"/>
      <c r="HL26" s="21"/>
      <c r="HM26" s="21"/>
      <c r="HN26" s="21"/>
      <c r="HO26" s="21"/>
      <c r="HP26" s="21"/>
      <c r="HQ26" s="21"/>
      <c r="HR26" s="21"/>
      <c r="HS26" s="21"/>
      <c r="HT26" s="21"/>
      <c r="HU26" s="21"/>
      <c r="HV26" s="21"/>
      <c r="HW26" s="21"/>
      <c r="HX26" s="21"/>
      <c r="HY26" s="21"/>
      <c r="HZ26" s="21"/>
      <c r="IA26" s="21"/>
      <c r="IB26" s="21"/>
      <c r="IC26" s="21"/>
      <c r="ID26" s="21"/>
      <c r="IE26" s="21"/>
      <c r="IF26" s="21"/>
      <c r="IG26" s="21"/>
      <c r="IH26" s="21"/>
      <c r="II26" s="21"/>
      <c r="IJ26" s="21"/>
      <c r="IK26" s="21"/>
      <c r="IL26" s="21"/>
      <c r="IM26" s="21"/>
      <c r="IN26" s="21"/>
      <c r="IO26" s="21"/>
      <c r="IP26" s="21"/>
      <c r="IQ26" s="21"/>
      <c r="IR26" s="21"/>
      <c r="IS26" s="21"/>
      <c r="IT26" s="21"/>
    </row>
    <row r="27" spans="1:254" ht="15.75" x14ac:dyDescent="0.25">
      <c r="A27" s="36" t="s">
        <v>171</v>
      </c>
      <c r="B27" s="37"/>
      <c r="C27" s="3">
        <f t="shared" ref="C27:AH27" si="0">SUM(C14:C26)</f>
        <v>0</v>
      </c>
      <c r="D27" s="3">
        <f t="shared" si="0"/>
        <v>7</v>
      </c>
      <c r="E27" s="3">
        <f t="shared" si="0"/>
        <v>6</v>
      </c>
      <c r="F27" s="3">
        <f t="shared" si="0"/>
        <v>0</v>
      </c>
      <c r="G27" s="3">
        <f t="shared" si="0"/>
        <v>5</v>
      </c>
      <c r="H27" s="3">
        <f t="shared" si="0"/>
        <v>8</v>
      </c>
      <c r="I27" s="3">
        <f t="shared" si="0"/>
        <v>0</v>
      </c>
      <c r="J27" s="3">
        <f t="shared" si="0"/>
        <v>13</v>
      </c>
      <c r="K27" s="3">
        <f t="shared" si="0"/>
        <v>0</v>
      </c>
      <c r="L27" s="3">
        <f t="shared" si="0"/>
        <v>0</v>
      </c>
      <c r="M27" s="3">
        <f t="shared" si="0"/>
        <v>9</v>
      </c>
      <c r="N27" s="3">
        <f t="shared" si="0"/>
        <v>4</v>
      </c>
      <c r="O27" s="3">
        <f t="shared" si="0"/>
        <v>4</v>
      </c>
      <c r="P27" s="3">
        <f t="shared" si="0"/>
        <v>1</v>
      </c>
      <c r="Q27" s="3">
        <f t="shared" si="0"/>
        <v>8</v>
      </c>
      <c r="R27" s="3">
        <f t="shared" si="0"/>
        <v>5</v>
      </c>
      <c r="S27" s="3">
        <f t="shared" si="0"/>
        <v>1</v>
      </c>
      <c r="T27" s="3">
        <f t="shared" si="0"/>
        <v>7</v>
      </c>
      <c r="U27" s="3">
        <f t="shared" si="0"/>
        <v>7</v>
      </c>
      <c r="V27" s="3">
        <f t="shared" si="0"/>
        <v>3</v>
      </c>
      <c r="W27" s="3">
        <f t="shared" si="0"/>
        <v>3</v>
      </c>
      <c r="X27" s="3">
        <f t="shared" si="0"/>
        <v>0</v>
      </c>
      <c r="Y27" s="3">
        <f t="shared" si="0"/>
        <v>0</v>
      </c>
      <c r="Z27" s="3">
        <f t="shared" si="0"/>
        <v>13</v>
      </c>
      <c r="AA27" s="3">
        <f t="shared" si="0"/>
        <v>7</v>
      </c>
      <c r="AB27" s="3">
        <f t="shared" si="0"/>
        <v>0</v>
      </c>
      <c r="AC27" s="3">
        <f t="shared" si="0"/>
        <v>6</v>
      </c>
      <c r="AD27" s="3">
        <f t="shared" si="0"/>
        <v>7</v>
      </c>
      <c r="AE27" s="3">
        <f t="shared" si="0"/>
        <v>5</v>
      </c>
      <c r="AF27" s="3">
        <f t="shared" si="0"/>
        <v>1</v>
      </c>
      <c r="AG27" s="3">
        <f t="shared" si="0"/>
        <v>7</v>
      </c>
      <c r="AH27" s="3">
        <f t="shared" si="0"/>
        <v>1</v>
      </c>
      <c r="AI27" s="3">
        <f t="shared" ref="AI27:BN27" si="1">SUM(AI14:AI26)</f>
        <v>5</v>
      </c>
      <c r="AJ27" s="3">
        <f t="shared" si="1"/>
        <v>8</v>
      </c>
      <c r="AK27" s="3">
        <f t="shared" si="1"/>
        <v>5</v>
      </c>
      <c r="AL27" s="3">
        <f t="shared" si="1"/>
        <v>0</v>
      </c>
      <c r="AM27" s="3">
        <f t="shared" si="1"/>
        <v>13</v>
      </c>
      <c r="AN27" s="3">
        <f t="shared" si="1"/>
        <v>0</v>
      </c>
      <c r="AO27" s="3">
        <f t="shared" si="1"/>
        <v>0</v>
      </c>
      <c r="AP27" s="3">
        <f t="shared" si="1"/>
        <v>8</v>
      </c>
      <c r="AQ27" s="3">
        <f t="shared" si="1"/>
        <v>5</v>
      </c>
      <c r="AR27" s="3">
        <f t="shared" si="1"/>
        <v>0</v>
      </c>
      <c r="AS27" s="3">
        <f t="shared" si="1"/>
        <v>8</v>
      </c>
      <c r="AT27" s="3">
        <f t="shared" si="1"/>
        <v>0</v>
      </c>
      <c r="AU27" s="3">
        <f t="shared" si="1"/>
        <v>5</v>
      </c>
      <c r="AV27" s="3">
        <f t="shared" si="1"/>
        <v>8</v>
      </c>
      <c r="AW27" s="3">
        <f t="shared" si="1"/>
        <v>0</v>
      </c>
      <c r="AX27" s="3">
        <f t="shared" si="1"/>
        <v>5</v>
      </c>
      <c r="AY27" s="3">
        <f t="shared" si="1"/>
        <v>8</v>
      </c>
      <c r="AZ27" s="3">
        <f t="shared" si="1"/>
        <v>5</v>
      </c>
      <c r="BA27" s="3">
        <f t="shared" si="1"/>
        <v>0</v>
      </c>
      <c r="BB27" s="3">
        <f t="shared" si="1"/>
        <v>13</v>
      </c>
      <c r="BC27" s="3">
        <f t="shared" si="1"/>
        <v>0</v>
      </c>
      <c r="BD27" s="3">
        <f t="shared" si="1"/>
        <v>0</v>
      </c>
      <c r="BE27" s="3">
        <f t="shared" si="1"/>
        <v>13</v>
      </c>
      <c r="BF27" s="3">
        <f t="shared" si="1"/>
        <v>0</v>
      </c>
      <c r="BG27" s="3">
        <f t="shared" si="1"/>
        <v>0</v>
      </c>
      <c r="BH27" s="3">
        <f t="shared" si="1"/>
        <v>13</v>
      </c>
      <c r="BI27" s="3">
        <f t="shared" si="1"/>
        <v>0</v>
      </c>
      <c r="BJ27" s="3">
        <f t="shared" si="1"/>
        <v>0</v>
      </c>
      <c r="BK27" s="3">
        <f t="shared" si="1"/>
        <v>13</v>
      </c>
      <c r="BL27" s="3">
        <f t="shared" si="1"/>
        <v>0</v>
      </c>
      <c r="BM27" s="3">
        <f t="shared" si="1"/>
        <v>0</v>
      </c>
      <c r="BN27" s="3">
        <f t="shared" si="1"/>
        <v>13</v>
      </c>
      <c r="BO27" s="3">
        <f t="shared" ref="BO27:CT27" si="2">SUM(BO14:BO26)</f>
        <v>0</v>
      </c>
      <c r="BP27" s="3">
        <f t="shared" si="2"/>
        <v>0</v>
      </c>
      <c r="BQ27" s="3">
        <f t="shared" si="2"/>
        <v>13</v>
      </c>
      <c r="BR27" s="3">
        <f t="shared" si="2"/>
        <v>0</v>
      </c>
      <c r="BS27" s="3">
        <f t="shared" si="2"/>
        <v>0</v>
      </c>
      <c r="BT27" s="3">
        <f t="shared" si="2"/>
        <v>13</v>
      </c>
      <c r="BU27" s="3">
        <f t="shared" si="2"/>
        <v>0</v>
      </c>
      <c r="BV27" s="3">
        <f t="shared" si="2"/>
        <v>0</v>
      </c>
      <c r="BW27" s="3">
        <f t="shared" si="2"/>
        <v>13</v>
      </c>
      <c r="BX27" s="3">
        <f t="shared" si="2"/>
        <v>0</v>
      </c>
      <c r="BY27" s="3">
        <f t="shared" si="2"/>
        <v>0</v>
      </c>
      <c r="BZ27" s="3">
        <f t="shared" si="2"/>
        <v>13</v>
      </c>
      <c r="CA27" s="3">
        <f t="shared" si="2"/>
        <v>0</v>
      </c>
      <c r="CB27" s="3">
        <f t="shared" si="2"/>
        <v>0</v>
      </c>
      <c r="CC27" s="3">
        <f t="shared" si="2"/>
        <v>13</v>
      </c>
      <c r="CD27" s="3">
        <f t="shared" si="2"/>
        <v>0</v>
      </c>
      <c r="CE27" s="3">
        <f t="shared" si="2"/>
        <v>0</v>
      </c>
      <c r="CF27" s="3">
        <f t="shared" si="2"/>
        <v>13</v>
      </c>
      <c r="CG27" s="3">
        <f t="shared" si="2"/>
        <v>0</v>
      </c>
      <c r="CH27" s="3">
        <f t="shared" si="2"/>
        <v>0</v>
      </c>
      <c r="CI27" s="3">
        <f t="shared" si="2"/>
        <v>13</v>
      </c>
      <c r="CJ27" s="3">
        <f t="shared" si="2"/>
        <v>0</v>
      </c>
      <c r="CK27" s="3">
        <f t="shared" si="2"/>
        <v>0</v>
      </c>
      <c r="CL27" s="3">
        <f t="shared" si="2"/>
        <v>0</v>
      </c>
      <c r="CM27" s="3">
        <f t="shared" si="2"/>
        <v>0</v>
      </c>
      <c r="CN27" s="3">
        <f t="shared" si="2"/>
        <v>13</v>
      </c>
      <c r="CO27" s="3">
        <f t="shared" si="2"/>
        <v>13</v>
      </c>
      <c r="CP27" s="3">
        <f t="shared" si="2"/>
        <v>0</v>
      </c>
      <c r="CQ27" s="3">
        <f t="shared" si="2"/>
        <v>0</v>
      </c>
      <c r="CR27" s="3">
        <f t="shared" si="2"/>
        <v>0</v>
      </c>
      <c r="CS27" s="3">
        <f t="shared" si="2"/>
        <v>13</v>
      </c>
      <c r="CT27" s="3">
        <f t="shared" si="2"/>
        <v>0</v>
      </c>
      <c r="CU27" s="3">
        <f t="shared" ref="CU27:DZ27" si="3">SUM(CU14:CU26)</f>
        <v>13</v>
      </c>
      <c r="CV27" s="3">
        <f t="shared" si="3"/>
        <v>0</v>
      </c>
      <c r="CW27" s="3">
        <f t="shared" si="3"/>
        <v>0</v>
      </c>
      <c r="CX27" s="3">
        <f t="shared" si="3"/>
        <v>13</v>
      </c>
      <c r="CY27" s="3">
        <f t="shared" si="3"/>
        <v>0</v>
      </c>
      <c r="CZ27" s="3">
        <f t="shared" si="3"/>
        <v>0</v>
      </c>
      <c r="DA27" s="3">
        <f t="shared" si="3"/>
        <v>0</v>
      </c>
      <c r="DB27" s="3">
        <f t="shared" si="3"/>
        <v>0</v>
      </c>
      <c r="DC27" s="3">
        <f t="shared" si="3"/>
        <v>13</v>
      </c>
      <c r="DD27" s="3">
        <f t="shared" si="3"/>
        <v>13</v>
      </c>
      <c r="DE27" s="3">
        <f t="shared" si="3"/>
        <v>0</v>
      </c>
      <c r="DF27" s="3">
        <f t="shared" si="3"/>
        <v>0</v>
      </c>
      <c r="DG27" s="3">
        <f t="shared" si="3"/>
        <v>13</v>
      </c>
      <c r="DH27" s="3">
        <f t="shared" si="3"/>
        <v>0</v>
      </c>
      <c r="DI27" s="3">
        <f t="shared" si="3"/>
        <v>0</v>
      </c>
      <c r="DJ27" s="3">
        <f t="shared" si="3"/>
        <v>13</v>
      </c>
      <c r="DK27" s="3">
        <f t="shared" si="3"/>
        <v>0</v>
      </c>
      <c r="DL27" s="3">
        <f t="shared" si="3"/>
        <v>0</v>
      </c>
      <c r="DM27" s="3">
        <f t="shared" si="3"/>
        <v>13</v>
      </c>
      <c r="DN27" s="3">
        <f t="shared" si="3"/>
        <v>0</v>
      </c>
      <c r="DO27" s="3">
        <f t="shared" si="3"/>
        <v>0</v>
      </c>
      <c r="DP27" s="3">
        <f t="shared" si="3"/>
        <v>13</v>
      </c>
      <c r="DQ27" s="3">
        <f t="shared" si="3"/>
        <v>0</v>
      </c>
      <c r="DR27" s="3">
        <f t="shared" si="3"/>
        <v>0</v>
      </c>
      <c r="DS27" s="3">
        <f t="shared" si="3"/>
        <v>13</v>
      </c>
      <c r="DT27" s="3">
        <f t="shared" si="3"/>
        <v>0</v>
      </c>
      <c r="DU27" s="3">
        <f t="shared" si="3"/>
        <v>0</v>
      </c>
      <c r="DV27" s="3">
        <f t="shared" si="3"/>
        <v>13</v>
      </c>
      <c r="DW27" s="3">
        <f t="shared" si="3"/>
        <v>0</v>
      </c>
      <c r="DX27" s="3">
        <f t="shared" si="3"/>
        <v>0</v>
      </c>
      <c r="DY27" s="3">
        <f t="shared" si="3"/>
        <v>13</v>
      </c>
      <c r="DZ27" s="3">
        <f t="shared" si="3"/>
        <v>0</v>
      </c>
      <c r="EA27" s="3">
        <f t="shared" ref="EA27:FF27" si="4">SUM(EA14:EA26)</f>
        <v>0</v>
      </c>
      <c r="EB27" s="3">
        <f t="shared" si="4"/>
        <v>13</v>
      </c>
      <c r="EC27" s="3">
        <f t="shared" si="4"/>
        <v>0</v>
      </c>
      <c r="ED27" s="3">
        <f t="shared" si="4"/>
        <v>0</v>
      </c>
      <c r="EE27" s="3">
        <f t="shared" si="4"/>
        <v>13</v>
      </c>
      <c r="EF27" s="3">
        <f t="shared" si="4"/>
        <v>0</v>
      </c>
      <c r="EG27" s="3">
        <f t="shared" si="4"/>
        <v>0</v>
      </c>
      <c r="EH27" s="3">
        <f t="shared" si="4"/>
        <v>13</v>
      </c>
      <c r="EI27" s="3">
        <f t="shared" si="4"/>
        <v>0</v>
      </c>
      <c r="EJ27" s="3">
        <f t="shared" si="4"/>
        <v>0</v>
      </c>
      <c r="EK27" s="3">
        <f t="shared" si="4"/>
        <v>13</v>
      </c>
      <c r="EL27" s="3">
        <f t="shared" si="4"/>
        <v>0</v>
      </c>
      <c r="EM27" s="3">
        <f t="shared" si="4"/>
        <v>0</v>
      </c>
      <c r="EN27" s="3">
        <f t="shared" si="4"/>
        <v>13</v>
      </c>
      <c r="EO27" s="3">
        <f t="shared" si="4"/>
        <v>0</v>
      </c>
      <c r="EP27" s="3">
        <f t="shared" si="4"/>
        <v>0</v>
      </c>
      <c r="EQ27" s="3">
        <f t="shared" si="4"/>
        <v>0</v>
      </c>
      <c r="ER27" s="3">
        <f t="shared" si="4"/>
        <v>13</v>
      </c>
      <c r="ES27" s="3">
        <f t="shared" si="4"/>
        <v>0</v>
      </c>
      <c r="ET27" s="3">
        <f t="shared" si="4"/>
        <v>13</v>
      </c>
      <c r="EU27" s="3">
        <f t="shared" si="4"/>
        <v>0</v>
      </c>
      <c r="EV27" s="3">
        <f t="shared" si="4"/>
        <v>0</v>
      </c>
      <c r="EW27" s="3">
        <f t="shared" si="4"/>
        <v>13</v>
      </c>
      <c r="EX27" s="3">
        <f t="shared" si="4"/>
        <v>0</v>
      </c>
      <c r="EY27" s="3">
        <f t="shared" si="4"/>
        <v>0</v>
      </c>
      <c r="EZ27" s="3">
        <f t="shared" si="4"/>
        <v>0</v>
      </c>
      <c r="FA27" s="3">
        <f t="shared" si="4"/>
        <v>0</v>
      </c>
      <c r="FB27" s="3">
        <f t="shared" si="4"/>
        <v>13</v>
      </c>
      <c r="FC27" s="3">
        <f t="shared" si="4"/>
        <v>13</v>
      </c>
      <c r="FD27" s="3">
        <f t="shared" si="4"/>
        <v>0</v>
      </c>
      <c r="FE27" s="3">
        <f t="shared" si="4"/>
        <v>0</v>
      </c>
      <c r="FF27" s="3">
        <f t="shared" si="4"/>
        <v>13</v>
      </c>
      <c r="FG27" s="3">
        <f t="shared" ref="FG27:FK27" si="5">SUM(FG14:FG26)</f>
        <v>0</v>
      </c>
      <c r="FH27" s="3">
        <f t="shared" si="5"/>
        <v>0</v>
      </c>
      <c r="FI27" s="3">
        <f t="shared" si="5"/>
        <v>13</v>
      </c>
      <c r="FJ27" s="3">
        <f t="shared" si="5"/>
        <v>0</v>
      </c>
      <c r="FK27" s="3">
        <f t="shared" si="5"/>
        <v>0</v>
      </c>
      <c r="FL27" s="21"/>
      <c r="FM27" s="21"/>
      <c r="FN27" s="21"/>
      <c r="FO27" s="21"/>
      <c r="FP27" s="21"/>
      <c r="FQ27" s="21"/>
      <c r="FR27" s="21"/>
      <c r="FS27" s="21"/>
      <c r="FT27" s="21"/>
      <c r="FU27" s="21"/>
      <c r="FV27" s="21"/>
      <c r="FW27" s="21"/>
      <c r="FX27" s="21"/>
      <c r="FY27" s="21"/>
      <c r="FZ27" s="21"/>
      <c r="GA27" s="21"/>
      <c r="GB27" s="21"/>
      <c r="GC27" s="21"/>
      <c r="GD27" s="21"/>
      <c r="GE27" s="21"/>
      <c r="GF27" s="21"/>
      <c r="GG27" s="21"/>
      <c r="GH27" s="21"/>
      <c r="GI27" s="21"/>
      <c r="GJ27" s="21"/>
      <c r="GK27" s="21"/>
      <c r="GL27" s="21"/>
      <c r="GM27" s="21"/>
      <c r="GN27" s="21"/>
      <c r="GO27" s="21"/>
      <c r="GP27" s="21"/>
      <c r="GQ27" s="21"/>
      <c r="GR27" s="21"/>
      <c r="GS27" s="21"/>
      <c r="GT27" s="21"/>
      <c r="GU27" s="21"/>
      <c r="GV27" s="21"/>
      <c r="GW27" s="21"/>
      <c r="GX27" s="21"/>
      <c r="GY27" s="21"/>
      <c r="GZ27" s="21"/>
      <c r="HA27" s="21"/>
      <c r="HB27" s="21"/>
      <c r="HC27" s="21"/>
      <c r="HD27" s="21"/>
      <c r="HE27" s="21"/>
      <c r="HF27" s="21"/>
      <c r="HG27" s="21"/>
      <c r="HH27" s="21"/>
      <c r="HI27" s="21"/>
      <c r="HJ27" s="21"/>
      <c r="HK27" s="21"/>
      <c r="HL27" s="21"/>
      <c r="HM27" s="21"/>
      <c r="HN27" s="21"/>
      <c r="HO27" s="21"/>
      <c r="HP27" s="21"/>
      <c r="HQ27" s="21"/>
      <c r="HR27" s="21"/>
      <c r="HS27" s="21"/>
      <c r="HT27" s="21"/>
      <c r="HU27" s="21"/>
      <c r="HV27" s="21"/>
      <c r="HW27" s="21"/>
      <c r="HX27" s="21"/>
      <c r="HY27" s="21"/>
      <c r="HZ27" s="21"/>
      <c r="IA27" s="21"/>
      <c r="IB27" s="21"/>
      <c r="IC27" s="21"/>
      <c r="ID27" s="21"/>
      <c r="IE27" s="21"/>
      <c r="IF27" s="21"/>
      <c r="IG27" s="21"/>
      <c r="IH27" s="21"/>
      <c r="II27" s="21"/>
      <c r="IJ27" s="21"/>
      <c r="IK27" s="21"/>
      <c r="IL27" s="21"/>
      <c r="IM27" s="21"/>
      <c r="IN27" s="21"/>
      <c r="IO27" s="21"/>
      <c r="IP27" s="21"/>
      <c r="IQ27" s="21"/>
      <c r="IR27" s="21"/>
      <c r="IS27" s="21"/>
      <c r="IT27" s="21"/>
    </row>
    <row r="28" spans="1:254" ht="15.75" x14ac:dyDescent="0.25">
      <c r="A28" s="38" t="s">
        <v>337</v>
      </c>
      <c r="B28" s="39"/>
      <c r="C28" s="10">
        <f>C27/25%</f>
        <v>0</v>
      </c>
      <c r="D28" s="10">
        <f>D27/13%</f>
        <v>53.846153846153847</v>
      </c>
      <c r="E28" s="10">
        <f>E27/13%</f>
        <v>46.153846153846153</v>
      </c>
      <c r="F28" s="10">
        <f t="shared" ref="F28:K28" si="6">F27/25%</f>
        <v>0</v>
      </c>
      <c r="G28" s="10">
        <f>G27/13%</f>
        <v>38.46153846153846</v>
      </c>
      <c r="H28" s="10">
        <f>H27/13%</f>
        <v>61.538461538461533</v>
      </c>
      <c r="I28" s="10">
        <f t="shared" si="6"/>
        <v>0</v>
      </c>
      <c r="J28" s="10">
        <f>J27/13%</f>
        <v>100</v>
      </c>
      <c r="K28" s="10">
        <f t="shared" si="6"/>
        <v>0</v>
      </c>
      <c r="L28" s="10">
        <f t="shared" ref="L28:W28" si="7">L27/13%</f>
        <v>0</v>
      </c>
      <c r="M28" s="10">
        <f t="shared" si="7"/>
        <v>69.230769230769226</v>
      </c>
      <c r="N28" s="10">
        <f t="shared" si="7"/>
        <v>30.769230769230766</v>
      </c>
      <c r="O28" s="10">
        <f t="shared" si="7"/>
        <v>30.769230769230766</v>
      </c>
      <c r="P28" s="10">
        <f t="shared" si="7"/>
        <v>7.6923076923076916</v>
      </c>
      <c r="Q28" s="10">
        <f t="shared" si="7"/>
        <v>61.538461538461533</v>
      </c>
      <c r="R28" s="10">
        <f t="shared" si="7"/>
        <v>38.46153846153846</v>
      </c>
      <c r="S28" s="10">
        <f t="shared" si="7"/>
        <v>7.6923076923076916</v>
      </c>
      <c r="T28" s="10">
        <f t="shared" si="7"/>
        <v>53.846153846153847</v>
      </c>
      <c r="U28" s="10">
        <f t="shared" si="7"/>
        <v>53.846153846153847</v>
      </c>
      <c r="V28" s="10">
        <f t="shared" si="7"/>
        <v>23.076923076923077</v>
      </c>
      <c r="W28" s="10">
        <f t="shared" si="7"/>
        <v>23.076923076923077</v>
      </c>
      <c r="X28" s="10">
        <f t="shared" ref="X28:BD28" si="8">X27/25%</f>
        <v>0</v>
      </c>
      <c r="Y28" s="10">
        <f t="shared" si="8"/>
        <v>0</v>
      </c>
      <c r="Z28" s="10">
        <f>Z27/13%</f>
        <v>100</v>
      </c>
      <c r="AA28" s="10">
        <f>AA27/13%</f>
        <v>53.846153846153847</v>
      </c>
      <c r="AB28" s="10">
        <f t="shared" si="8"/>
        <v>0</v>
      </c>
      <c r="AC28" s="10">
        <f t="shared" ref="AC28:AK28" si="9">AC27/13%</f>
        <v>46.153846153846153</v>
      </c>
      <c r="AD28" s="10">
        <f t="shared" si="9"/>
        <v>53.846153846153847</v>
      </c>
      <c r="AE28" s="10">
        <f t="shared" si="9"/>
        <v>38.46153846153846</v>
      </c>
      <c r="AF28" s="10">
        <f t="shared" si="9"/>
        <v>7.6923076923076916</v>
      </c>
      <c r="AG28" s="10">
        <f t="shared" si="9"/>
        <v>53.846153846153847</v>
      </c>
      <c r="AH28" s="10">
        <f t="shared" si="9"/>
        <v>7.6923076923076916</v>
      </c>
      <c r="AI28" s="10">
        <f t="shared" si="9"/>
        <v>38.46153846153846</v>
      </c>
      <c r="AJ28" s="10">
        <f t="shared" si="9"/>
        <v>61.538461538461533</v>
      </c>
      <c r="AK28" s="10">
        <f t="shared" si="9"/>
        <v>38.46153846153846</v>
      </c>
      <c r="AL28" s="10">
        <f t="shared" si="8"/>
        <v>0</v>
      </c>
      <c r="AM28" s="10">
        <f>AM27/13%</f>
        <v>100</v>
      </c>
      <c r="AN28" s="10">
        <f t="shared" si="8"/>
        <v>0</v>
      </c>
      <c r="AO28" s="10">
        <f t="shared" si="8"/>
        <v>0</v>
      </c>
      <c r="AP28" s="10">
        <f>AP27/13%</f>
        <v>61.538461538461533</v>
      </c>
      <c r="AQ28" s="10">
        <f>AQ27/13%</f>
        <v>38.46153846153846</v>
      </c>
      <c r="AR28" s="10">
        <f t="shared" si="8"/>
        <v>0</v>
      </c>
      <c r="AS28" s="10">
        <f>AS27/13%</f>
        <v>61.538461538461533</v>
      </c>
      <c r="AT28" s="10">
        <f t="shared" si="8"/>
        <v>0</v>
      </c>
      <c r="AU28" s="10">
        <f>AU27/13%</f>
        <v>38.46153846153846</v>
      </c>
      <c r="AV28" s="10">
        <f>AV27/13%</f>
        <v>61.538461538461533</v>
      </c>
      <c r="AW28" s="10">
        <f t="shared" si="8"/>
        <v>0</v>
      </c>
      <c r="AX28" s="10">
        <f>AX27/13%</f>
        <v>38.46153846153846</v>
      </c>
      <c r="AY28" s="10">
        <f>AY27/13%</f>
        <v>61.538461538461533</v>
      </c>
      <c r="AZ28" s="10">
        <f>AZ27/13%</f>
        <v>38.46153846153846</v>
      </c>
      <c r="BA28" s="10">
        <f t="shared" si="8"/>
        <v>0</v>
      </c>
      <c r="BB28" s="10">
        <f>BB27/13%</f>
        <v>100</v>
      </c>
      <c r="BC28" s="10">
        <f t="shared" si="8"/>
        <v>0</v>
      </c>
      <c r="BD28" s="10">
        <f t="shared" si="8"/>
        <v>0</v>
      </c>
      <c r="BE28" s="10">
        <f>BE27/13%</f>
        <v>100</v>
      </c>
      <c r="BF28" s="10">
        <f t="shared" ref="BF28:CH28" si="10">BF27/25%</f>
        <v>0</v>
      </c>
      <c r="BG28" s="10">
        <f t="shared" si="10"/>
        <v>0</v>
      </c>
      <c r="BH28" s="10">
        <f>BH27/13%</f>
        <v>100</v>
      </c>
      <c r="BI28" s="10">
        <f t="shared" si="10"/>
        <v>0</v>
      </c>
      <c r="BJ28" s="10">
        <f t="shared" si="10"/>
        <v>0</v>
      </c>
      <c r="BK28" s="10">
        <f>BK27/13%</f>
        <v>100</v>
      </c>
      <c r="BL28" s="10">
        <f t="shared" si="10"/>
        <v>0</v>
      </c>
      <c r="BM28" s="10">
        <f t="shared" si="10"/>
        <v>0</v>
      </c>
      <c r="BN28" s="10">
        <f>BN27/13%</f>
        <v>100</v>
      </c>
      <c r="BO28" s="10">
        <f t="shared" si="10"/>
        <v>0</v>
      </c>
      <c r="BP28" s="10">
        <f t="shared" si="10"/>
        <v>0</v>
      </c>
      <c r="BQ28" s="10">
        <f>BQ27/13%</f>
        <v>100</v>
      </c>
      <c r="BR28" s="10">
        <f t="shared" si="10"/>
        <v>0</v>
      </c>
      <c r="BS28" s="10">
        <f t="shared" si="10"/>
        <v>0</v>
      </c>
      <c r="BT28" s="10">
        <f>BT27/13%</f>
        <v>100</v>
      </c>
      <c r="BU28" s="10">
        <f t="shared" si="10"/>
        <v>0</v>
      </c>
      <c r="BV28" s="10">
        <f t="shared" si="10"/>
        <v>0</v>
      </c>
      <c r="BW28" s="10">
        <f>BW27/13%</f>
        <v>100</v>
      </c>
      <c r="BX28" s="10">
        <f t="shared" si="10"/>
        <v>0</v>
      </c>
      <c r="BY28" s="10">
        <f t="shared" si="10"/>
        <v>0</v>
      </c>
      <c r="BZ28" s="10">
        <f>BZ27/13%</f>
        <v>100</v>
      </c>
      <c r="CA28" s="10">
        <f t="shared" si="10"/>
        <v>0</v>
      </c>
      <c r="CB28" s="10">
        <f t="shared" si="10"/>
        <v>0</v>
      </c>
      <c r="CC28" s="10">
        <f>CC27/13%</f>
        <v>100</v>
      </c>
      <c r="CD28" s="10">
        <f t="shared" si="10"/>
        <v>0</v>
      </c>
      <c r="CE28" s="10">
        <f t="shared" si="10"/>
        <v>0</v>
      </c>
      <c r="CF28" s="10">
        <f>CF27/13%</f>
        <v>100</v>
      </c>
      <c r="CG28" s="10">
        <f t="shared" si="10"/>
        <v>0</v>
      </c>
      <c r="CH28" s="10">
        <f t="shared" si="10"/>
        <v>0</v>
      </c>
      <c r="CI28" s="10">
        <f>CI27/13%</f>
        <v>100</v>
      </c>
      <c r="CJ28" s="10">
        <f t="shared" ref="CJ28:DR28" si="11">CJ27/25%</f>
        <v>0</v>
      </c>
      <c r="CK28" s="10">
        <f t="shared" si="11"/>
        <v>0</v>
      </c>
      <c r="CL28" s="10">
        <f t="shared" si="11"/>
        <v>0</v>
      </c>
      <c r="CM28" s="10">
        <f t="shared" si="11"/>
        <v>0</v>
      </c>
      <c r="CN28" s="10">
        <f>CN27/13%</f>
        <v>100</v>
      </c>
      <c r="CO28" s="10">
        <f>CO27/13%</f>
        <v>100</v>
      </c>
      <c r="CP28" s="10">
        <f t="shared" si="11"/>
        <v>0</v>
      </c>
      <c r="CQ28" s="10">
        <f t="shared" si="11"/>
        <v>0</v>
      </c>
      <c r="CR28" s="10">
        <f t="shared" si="11"/>
        <v>0</v>
      </c>
      <c r="CS28" s="10">
        <f>CS27/13%</f>
        <v>100</v>
      </c>
      <c r="CT28" s="10">
        <f t="shared" si="11"/>
        <v>0</v>
      </c>
      <c r="CU28" s="10">
        <f>CU27/13%</f>
        <v>100</v>
      </c>
      <c r="CV28" s="10">
        <f t="shared" si="11"/>
        <v>0</v>
      </c>
      <c r="CW28" s="10">
        <f t="shared" si="11"/>
        <v>0</v>
      </c>
      <c r="CX28" s="10">
        <f>CX27/13%</f>
        <v>100</v>
      </c>
      <c r="CY28" s="10">
        <f t="shared" si="11"/>
        <v>0</v>
      </c>
      <c r="CZ28" s="10">
        <f t="shared" si="11"/>
        <v>0</v>
      </c>
      <c r="DA28" s="10">
        <f t="shared" si="11"/>
        <v>0</v>
      </c>
      <c r="DB28" s="10">
        <f t="shared" si="11"/>
        <v>0</v>
      </c>
      <c r="DC28" s="10">
        <f>DC27/13%</f>
        <v>100</v>
      </c>
      <c r="DD28" s="10">
        <f>DD27/13%</f>
        <v>100</v>
      </c>
      <c r="DE28" s="10">
        <f t="shared" si="11"/>
        <v>0</v>
      </c>
      <c r="DF28" s="10">
        <f t="shared" si="11"/>
        <v>0</v>
      </c>
      <c r="DG28" s="10">
        <f>DG27/13%</f>
        <v>100</v>
      </c>
      <c r="DH28" s="10">
        <f t="shared" si="11"/>
        <v>0</v>
      </c>
      <c r="DI28" s="10">
        <f t="shared" si="11"/>
        <v>0</v>
      </c>
      <c r="DJ28" s="10">
        <f>DJ27/13%</f>
        <v>100</v>
      </c>
      <c r="DK28" s="10">
        <f t="shared" si="11"/>
        <v>0</v>
      </c>
      <c r="DL28" s="10">
        <f t="shared" si="11"/>
        <v>0</v>
      </c>
      <c r="DM28" s="10">
        <f>DM27/13%</f>
        <v>100</v>
      </c>
      <c r="DN28" s="10">
        <f t="shared" si="11"/>
        <v>0</v>
      </c>
      <c r="DO28" s="10">
        <f t="shared" si="11"/>
        <v>0</v>
      </c>
      <c r="DP28" s="10">
        <f>DP27/13%</f>
        <v>100</v>
      </c>
      <c r="DQ28" s="10">
        <f t="shared" si="11"/>
        <v>0</v>
      </c>
      <c r="DR28" s="10">
        <f t="shared" si="11"/>
        <v>0</v>
      </c>
      <c r="DS28" s="10">
        <f>DS27/13%</f>
        <v>100</v>
      </c>
      <c r="DT28" s="10">
        <f t="shared" ref="DT28:EY28" si="12">DT27/25%</f>
        <v>0</v>
      </c>
      <c r="DU28" s="10">
        <f t="shared" si="12"/>
        <v>0</v>
      </c>
      <c r="DV28" s="10">
        <f>DV27/13%</f>
        <v>100</v>
      </c>
      <c r="DW28" s="10">
        <f t="shared" si="12"/>
        <v>0</v>
      </c>
      <c r="DX28" s="10">
        <f t="shared" si="12"/>
        <v>0</v>
      </c>
      <c r="DY28" s="10">
        <f>DY27/13%</f>
        <v>100</v>
      </c>
      <c r="DZ28" s="10">
        <f t="shared" si="12"/>
        <v>0</v>
      </c>
      <c r="EA28" s="10">
        <f t="shared" si="12"/>
        <v>0</v>
      </c>
      <c r="EB28" s="10">
        <f>EB27/13%</f>
        <v>100</v>
      </c>
      <c r="EC28" s="10">
        <f t="shared" si="12"/>
        <v>0</v>
      </c>
      <c r="ED28" s="10">
        <f t="shared" si="12"/>
        <v>0</v>
      </c>
      <c r="EE28" s="10">
        <f>EE27/13%</f>
        <v>100</v>
      </c>
      <c r="EF28" s="10">
        <f t="shared" si="12"/>
        <v>0</v>
      </c>
      <c r="EG28" s="10">
        <f t="shared" si="12"/>
        <v>0</v>
      </c>
      <c r="EH28" s="10">
        <f>EH27/13%</f>
        <v>100</v>
      </c>
      <c r="EI28" s="10">
        <f t="shared" si="12"/>
        <v>0</v>
      </c>
      <c r="EJ28" s="10">
        <f t="shared" si="12"/>
        <v>0</v>
      </c>
      <c r="EK28" s="10">
        <f>EK27/13%</f>
        <v>100</v>
      </c>
      <c r="EL28" s="10">
        <f t="shared" si="12"/>
        <v>0</v>
      </c>
      <c r="EM28" s="10">
        <f t="shared" si="12"/>
        <v>0</v>
      </c>
      <c r="EN28" s="10">
        <f>EN27/13%</f>
        <v>100</v>
      </c>
      <c r="EO28" s="10">
        <f t="shared" si="12"/>
        <v>0</v>
      </c>
      <c r="EP28" s="10">
        <f t="shared" si="12"/>
        <v>0</v>
      </c>
      <c r="EQ28" s="10">
        <f t="shared" si="12"/>
        <v>0</v>
      </c>
      <c r="ER28" s="10">
        <f>ER27/13%</f>
        <v>100</v>
      </c>
      <c r="ES28" s="10">
        <f t="shared" si="12"/>
        <v>0</v>
      </c>
      <c r="ET28" s="10">
        <f>ET27/13%</f>
        <v>100</v>
      </c>
      <c r="EU28" s="10">
        <f t="shared" si="12"/>
        <v>0</v>
      </c>
      <c r="EV28" s="10">
        <f t="shared" si="12"/>
        <v>0</v>
      </c>
      <c r="EW28" s="10">
        <f>EW27/13%</f>
        <v>100</v>
      </c>
      <c r="EX28" s="10">
        <f t="shared" si="12"/>
        <v>0</v>
      </c>
      <c r="EY28" s="10">
        <f t="shared" si="12"/>
        <v>0</v>
      </c>
      <c r="EZ28" s="10">
        <f t="shared" ref="EZ28:FK28" si="13">EZ27/25%</f>
        <v>0</v>
      </c>
      <c r="FA28" s="10">
        <f t="shared" si="13"/>
        <v>0</v>
      </c>
      <c r="FB28" s="10">
        <f>FB27/13%</f>
        <v>100</v>
      </c>
      <c r="FC28" s="10">
        <f>FC27/13%</f>
        <v>100</v>
      </c>
      <c r="FD28" s="10">
        <f t="shared" si="13"/>
        <v>0</v>
      </c>
      <c r="FE28" s="10">
        <f t="shared" si="13"/>
        <v>0</v>
      </c>
      <c r="FF28" s="10">
        <f>FF27/13%</f>
        <v>100</v>
      </c>
      <c r="FG28" s="10">
        <f t="shared" si="13"/>
        <v>0</v>
      </c>
      <c r="FH28" s="10">
        <f t="shared" si="13"/>
        <v>0</v>
      </c>
      <c r="FI28" s="10">
        <f>FI27/13%</f>
        <v>100</v>
      </c>
      <c r="FJ28" s="10">
        <f t="shared" si="13"/>
        <v>0</v>
      </c>
      <c r="FK28" s="10">
        <f t="shared" si="13"/>
        <v>0</v>
      </c>
      <c r="FL28" s="21"/>
      <c r="FM28" s="21"/>
      <c r="FN28" s="21"/>
      <c r="FO28" s="21"/>
      <c r="FP28" s="21"/>
      <c r="FQ28" s="21"/>
      <c r="FR28" s="21"/>
      <c r="FS28" s="21"/>
      <c r="FT28" s="21"/>
      <c r="FU28" s="21"/>
      <c r="FV28" s="21"/>
      <c r="FW28" s="21"/>
      <c r="FX28" s="21"/>
      <c r="FY28" s="21"/>
      <c r="FZ28" s="21"/>
      <c r="GA28" s="21"/>
      <c r="GB28" s="21"/>
      <c r="GC28" s="21"/>
      <c r="GD28" s="21"/>
      <c r="GE28" s="21"/>
      <c r="GF28" s="21"/>
      <c r="GG28" s="21"/>
      <c r="GH28" s="21"/>
      <c r="GI28" s="21"/>
      <c r="GJ28" s="21"/>
      <c r="GK28" s="21"/>
      <c r="GL28" s="21"/>
      <c r="GM28" s="21"/>
      <c r="GN28" s="21"/>
      <c r="GO28" s="21"/>
      <c r="GP28" s="21"/>
      <c r="GQ28" s="21"/>
      <c r="GR28" s="21"/>
      <c r="GS28" s="21"/>
      <c r="GT28" s="21"/>
      <c r="GU28" s="21"/>
      <c r="GV28" s="21"/>
      <c r="GW28" s="21"/>
      <c r="GX28" s="21"/>
      <c r="GY28" s="21"/>
      <c r="GZ28" s="21"/>
      <c r="HA28" s="21"/>
      <c r="HB28" s="21"/>
      <c r="HC28" s="21"/>
      <c r="HD28" s="21"/>
      <c r="HE28" s="21"/>
      <c r="HF28" s="21"/>
      <c r="HG28" s="21"/>
      <c r="HH28" s="21"/>
      <c r="HI28" s="21"/>
      <c r="HJ28" s="21"/>
      <c r="HK28" s="21"/>
      <c r="HL28" s="21"/>
      <c r="HM28" s="21"/>
      <c r="HN28" s="21"/>
      <c r="HO28" s="21"/>
      <c r="HP28" s="21"/>
      <c r="HQ28" s="21"/>
      <c r="HR28" s="21"/>
      <c r="HS28" s="21"/>
      <c r="HT28" s="21"/>
      <c r="HU28" s="21"/>
      <c r="HV28" s="21"/>
      <c r="HW28" s="21"/>
      <c r="HX28" s="21"/>
      <c r="HY28" s="21"/>
      <c r="HZ28" s="21"/>
      <c r="IA28" s="21"/>
      <c r="IB28" s="21"/>
      <c r="IC28" s="21"/>
      <c r="ID28" s="21"/>
      <c r="IE28" s="21"/>
      <c r="IF28" s="21"/>
      <c r="IG28" s="21"/>
      <c r="IH28" s="21"/>
      <c r="II28" s="21"/>
      <c r="IJ28" s="21"/>
      <c r="IK28" s="21"/>
      <c r="IL28" s="21"/>
      <c r="IM28" s="21"/>
      <c r="IN28" s="21"/>
      <c r="IO28" s="21"/>
      <c r="IP28" s="21"/>
      <c r="IQ28" s="21"/>
      <c r="IR28" s="21"/>
      <c r="IS28" s="21"/>
      <c r="IT28" s="21"/>
    </row>
    <row r="29" spans="1:254" ht="15.75" x14ac:dyDescent="0.25">
      <c r="FL29" s="21"/>
      <c r="FM29" s="21"/>
      <c r="FN29" s="21"/>
      <c r="FO29" s="21"/>
      <c r="FP29" s="21"/>
      <c r="FQ29" s="21"/>
      <c r="FR29" s="21"/>
      <c r="FS29" s="21"/>
      <c r="FT29" s="21"/>
      <c r="FU29" s="21"/>
      <c r="FV29" s="21"/>
      <c r="FW29" s="21"/>
      <c r="FX29" s="21"/>
      <c r="FY29" s="21"/>
      <c r="FZ29" s="21"/>
      <c r="GA29" s="21"/>
      <c r="GB29" s="21"/>
      <c r="GC29" s="21"/>
      <c r="GD29" s="21"/>
      <c r="GE29" s="21"/>
      <c r="GF29" s="21"/>
      <c r="GG29" s="21"/>
      <c r="GH29" s="21"/>
      <c r="GI29" s="21"/>
      <c r="GJ29" s="21"/>
      <c r="GK29" s="21"/>
      <c r="GL29" s="21"/>
      <c r="GM29" s="21"/>
      <c r="GN29" s="21"/>
      <c r="GO29" s="21"/>
      <c r="GP29" s="21"/>
      <c r="GQ29" s="21"/>
      <c r="GR29" s="21"/>
      <c r="GS29" s="21"/>
      <c r="GT29" s="21"/>
      <c r="GU29" s="21"/>
      <c r="GV29" s="21"/>
      <c r="GW29" s="21"/>
      <c r="GX29" s="21"/>
      <c r="GY29" s="21"/>
      <c r="GZ29" s="21"/>
      <c r="HA29" s="21"/>
      <c r="HB29" s="21"/>
      <c r="HC29" s="21"/>
      <c r="HD29" s="21"/>
      <c r="HE29" s="21"/>
      <c r="HF29" s="21"/>
      <c r="HG29" s="21"/>
      <c r="HH29" s="21"/>
      <c r="HI29" s="21"/>
      <c r="HJ29" s="21"/>
      <c r="HK29" s="21"/>
      <c r="HL29" s="21"/>
      <c r="HM29" s="21"/>
      <c r="HN29" s="21"/>
      <c r="HO29" s="21"/>
      <c r="HP29" s="21"/>
      <c r="HQ29" s="21"/>
      <c r="HR29" s="21"/>
      <c r="HS29" s="21"/>
      <c r="HT29" s="21"/>
      <c r="HU29" s="21"/>
      <c r="HV29" s="21"/>
      <c r="HW29" s="21"/>
      <c r="HX29" s="21"/>
      <c r="HY29" s="21"/>
      <c r="HZ29" s="21"/>
      <c r="IA29" s="21"/>
      <c r="IB29" s="21"/>
      <c r="IC29" s="21"/>
      <c r="ID29" s="21"/>
      <c r="IE29" s="21"/>
      <c r="IF29" s="21"/>
      <c r="IG29" s="21"/>
      <c r="IH29" s="21"/>
      <c r="II29" s="21"/>
      <c r="IJ29" s="21"/>
      <c r="IK29" s="21"/>
      <c r="IL29" s="21"/>
      <c r="IM29" s="21"/>
      <c r="IN29" s="21"/>
      <c r="IO29" s="21"/>
      <c r="IP29" s="21"/>
      <c r="IQ29" s="21"/>
      <c r="IR29" s="21"/>
      <c r="IS29" s="21"/>
      <c r="IT29" s="21"/>
    </row>
    <row r="30" spans="1:254" ht="15.75" x14ac:dyDescent="0.25">
      <c r="B30" t="s">
        <v>323</v>
      </c>
      <c r="FL30" s="21"/>
      <c r="FM30" s="21"/>
      <c r="FN30" s="21"/>
      <c r="FO30" s="21"/>
      <c r="FP30" s="21"/>
      <c r="FQ30" s="21"/>
      <c r="FR30" s="21"/>
      <c r="FS30" s="21"/>
      <c r="FT30" s="21"/>
      <c r="FU30" s="21"/>
      <c r="FV30" s="21"/>
      <c r="FW30" s="21"/>
      <c r="FX30" s="21"/>
      <c r="FY30" s="21"/>
      <c r="FZ30" s="21"/>
      <c r="GA30" s="21"/>
      <c r="GB30" s="21"/>
      <c r="GC30" s="21"/>
      <c r="GD30" s="21"/>
      <c r="GE30" s="21"/>
      <c r="GF30" s="21"/>
      <c r="GG30" s="21"/>
      <c r="GH30" s="21"/>
      <c r="GI30" s="21"/>
      <c r="GJ30" s="21"/>
      <c r="GK30" s="21"/>
      <c r="GL30" s="21"/>
      <c r="GM30" s="21"/>
      <c r="GN30" s="21"/>
      <c r="GO30" s="21"/>
      <c r="GP30" s="21"/>
      <c r="GQ30" s="21"/>
      <c r="GR30" s="21"/>
      <c r="GS30" s="21"/>
      <c r="GT30" s="21"/>
      <c r="GU30" s="21"/>
      <c r="GV30" s="21"/>
      <c r="GW30" s="21"/>
      <c r="GX30" s="21"/>
      <c r="GY30" s="21"/>
      <c r="GZ30" s="21"/>
      <c r="HA30" s="21"/>
      <c r="HB30" s="21"/>
      <c r="HC30" s="21"/>
      <c r="HD30" s="21"/>
      <c r="HE30" s="21"/>
      <c r="HF30" s="21"/>
      <c r="HG30" s="21"/>
      <c r="HH30" s="21"/>
      <c r="HI30" s="21"/>
      <c r="HJ30" s="21"/>
      <c r="HK30" s="21"/>
      <c r="HL30" s="21"/>
      <c r="HM30" s="21"/>
      <c r="HN30" s="21"/>
      <c r="HO30" s="21"/>
      <c r="HP30" s="21"/>
      <c r="HQ30" s="21"/>
      <c r="HR30" s="21"/>
      <c r="HS30" s="21"/>
      <c r="HT30" s="21"/>
      <c r="HU30" s="21"/>
      <c r="HV30" s="21"/>
      <c r="HW30" s="21"/>
      <c r="HX30" s="21"/>
      <c r="HY30" s="21"/>
      <c r="HZ30" s="21"/>
      <c r="IA30" s="21"/>
      <c r="IB30" s="21"/>
      <c r="IC30" s="21"/>
      <c r="ID30" s="21"/>
      <c r="IE30" s="21"/>
      <c r="IF30" s="21"/>
      <c r="IG30" s="21"/>
      <c r="IH30" s="21"/>
      <c r="II30" s="21"/>
      <c r="IJ30" s="21"/>
      <c r="IK30" s="21"/>
      <c r="IL30" s="21"/>
      <c r="IM30" s="21"/>
      <c r="IN30" s="21"/>
      <c r="IO30" s="21"/>
      <c r="IP30" s="21"/>
      <c r="IQ30" s="21"/>
      <c r="IR30" s="21"/>
      <c r="IS30" s="21"/>
      <c r="IT30" s="21"/>
    </row>
    <row r="31" spans="1:254" ht="15.75" x14ac:dyDescent="0.25">
      <c r="B31" t="s">
        <v>324</v>
      </c>
      <c r="C31" t="s">
        <v>332</v>
      </c>
      <c r="D31" s="24">
        <f>(C28+F28+I28+L28+O28)/5</f>
        <v>6.1538461538461533</v>
      </c>
      <c r="E31" s="14">
        <f>D31/100*13</f>
        <v>0.79999999999999993</v>
      </c>
      <c r="FL31" s="21"/>
      <c r="FM31" s="21"/>
      <c r="FN31" s="21"/>
      <c r="FO31" s="21"/>
      <c r="FP31" s="21"/>
      <c r="FQ31" s="21"/>
      <c r="FR31" s="21"/>
      <c r="FS31" s="21"/>
      <c r="FT31" s="21"/>
      <c r="FU31" s="21"/>
      <c r="FV31" s="21"/>
      <c r="FW31" s="21"/>
      <c r="FX31" s="21"/>
      <c r="FY31" s="21"/>
      <c r="FZ31" s="21"/>
      <c r="GA31" s="21"/>
      <c r="GB31" s="21"/>
      <c r="GC31" s="21"/>
      <c r="GD31" s="21"/>
      <c r="GE31" s="21"/>
      <c r="GF31" s="21"/>
      <c r="GG31" s="21"/>
      <c r="GH31" s="21"/>
      <c r="GI31" s="21"/>
      <c r="GJ31" s="21"/>
      <c r="GK31" s="21"/>
      <c r="GL31" s="21"/>
      <c r="GM31" s="21"/>
      <c r="GN31" s="21"/>
      <c r="GO31" s="21"/>
      <c r="GP31" s="21"/>
      <c r="GQ31" s="21"/>
      <c r="GR31" s="21"/>
      <c r="GS31" s="21"/>
      <c r="GT31" s="21"/>
      <c r="GU31" s="21"/>
      <c r="GV31" s="21"/>
      <c r="GW31" s="21"/>
      <c r="GX31" s="21"/>
      <c r="GY31" s="21"/>
      <c r="GZ31" s="21"/>
      <c r="HA31" s="21"/>
      <c r="HB31" s="21"/>
      <c r="HC31" s="21"/>
      <c r="HD31" s="21"/>
      <c r="HE31" s="21"/>
      <c r="HF31" s="21"/>
      <c r="HG31" s="21"/>
      <c r="HH31" s="21"/>
      <c r="HI31" s="21"/>
      <c r="HJ31" s="21"/>
      <c r="HK31" s="21"/>
      <c r="HL31" s="21"/>
      <c r="HM31" s="21"/>
      <c r="HN31" s="21"/>
      <c r="HO31" s="21"/>
      <c r="HP31" s="21"/>
      <c r="HQ31" s="21"/>
      <c r="HR31" s="21"/>
      <c r="HS31" s="21"/>
      <c r="HT31" s="21"/>
      <c r="HU31" s="21"/>
      <c r="HV31" s="21"/>
      <c r="HW31" s="21"/>
      <c r="HX31" s="21"/>
      <c r="HY31" s="21"/>
      <c r="HZ31" s="21"/>
      <c r="IA31" s="21"/>
      <c r="IB31" s="21"/>
      <c r="IC31" s="21"/>
      <c r="ID31" s="21"/>
      <c r="IE31" s="21"/>
      <c r="IF31" s="21"/>
      <c r="IG31" s="21"/>
      <c r="IH31" s="21"/>
      <c r="II31" s="21"/>
      <c r="IJ31" s="21"/>
      <c r="IK31" s="21"/>
      <c r="IL31" s="21"/>
      <c r="IM31" s="21"/>
      <c r="IN31" s="21"/>
      <c r="IO31" s="21"/>
      <c r="IP31" s="21"/>
      <c r="IQ31" s="21"/>
      <c r="IR31" s="21"/>
      <c r="IS31" s="21"/>
      <c r="IT31" s="21"/>
    </row>
    <row r="32" spans="1:254" ht="15.75" x14ac:dyDescent="0.25">
      <c r="B32" t="s">
        <v>325</v>
      </c>
      <c r="C32" t="s">
        <v>332</v>
      </c>
      <c r="D32" s="24">
        <f>(D28+G28+J28+M28+P28)/5</f>
        <v>53.846153846153847</v>
      </c>
      <c r="E32" s="14">
        <f>D32/100*13</f>
        <v>7</v>
      </c>
      <c r="FL32" s="21"/>
      <c r="FM32" s="21"/>
      <c r="FN32" s="21"/>
      <c r="FO32" s="21"/>
      <c r="FP32" s="21"/>
      <c r="FQ32" s="21"/>
      <c r="FR32" s="21"/>
      <c r="FS32" s="21"/>
      <c r="FT32" s="21"/>
      <c r="FU32" s="21"/>
      <c r="FV32" s="21"/>
      <c r="FW32" s="21"/>
      <c r="FX32" s="21"/>
      <c r="FY32" s="21"/>
      <c r="FZ32" s="21"/>
      <c r="GA32" s="21"/>
      <c r="GB32" s="21"/>
      <c r="GC32" s="21"/>
      <c r="GD32" s="21"/>
      <c r="GE32" s="21"/>
      <c r="GF32" s="21"/>
      <c r="GG32" s="21"/>
      <c r="GH32" s="21"/>
      <c r="GI32" s="21"/>
      <c r="GJ32" s="21"/>
      <c r="GK32" s="21"/>
      <c r="GL32" s="21"/>
      <c r="GM32" s="21"/>
      <c r="GN32" s="21"/>
      <c r="GO32" s="21"/>
      <c r="GP32" s="21"/>
      <c r="GQ32" s="21"/>
      <c r="GR32" s="21"/>
      <c r="GS32" s="21"/>
      <c r="GT32" s="21"/>
      <c r="GU32" s="21"/>
      <c r="GV32" s="21"/>
      <c r="GW32" s="21"/>
      <c r="GX32" s="21"/>
      <c r="GY32" s="21"/>
      <c r="GZ32" s="21"/>
      <c r="HA32" s="21"/>
      <c r="HB32" s="21"/>
      <c r="HC32" s="21"/>
      <c r="HD32" s="21"/>
      <c r="HE32" s="21"/>
      <c r="HF32" s="21"/>
      <c r="HG32" s="21"/>
      <c r="HH32" s="21"/>
      <c r="HI32" s="21"/>
      <c r="HJ32" s="21"/>
      <c r="HK32" s="21"/>
      <c r="HL32" s="21"/>
      <c r="HM32" s="21"/>
      <c r="HN32" s="21"/>
      <c r="HO32" s="21"/>
      <c r="HP32" s="21"/>
      <c r="HQ32" s="21"/>
      <c r="HR32" s="21"/>
      <c r="HS32" s="21"/>
      <c r="HT32" s="21"/>
      <c r="HU32" s="21"/>
      <c r="HV32" s="21"/>
      <c r="HW32" s="21"/>
      <c r="HX32" s="21"/>
      <c r="HY32" s="21"/>
      <c r="HZ32" s="21"/>
      <c r="IA32" s="21"/>
      <c r="IB32" s="21"/>
      <c r="IC32" s="21"/>
      <c r="ID32" s="21"/>
      <c r="IE32" s="21"/>
      <c r="IF32" s="21"/>
      <c r="IG32" s="21"/>
      <c r="IH32" s="21"/>
      <c r="II32" s="21"/>
      <c r="IJ32" s="21"/>
      <c r="IK32" s="21"/>
      <c r="IL32" s="21"/>
      <c r="IM32" s="21"/>
      <c r="IN32" s="21"/>
      <c r="IO32" s="21"/>
      <c r="IP32" s="21"/>
      <c r="IQ32" s="21"/>
      <c r="IR32" s="21"/>
      <c r="IS32" s="21"/>
      <c r="IT32" s="21"/>
    </row>
    <row r="33" spans="2:254" ht="15.75" x14ac:dyDescent="0.25">
      <c r="B33" t="s">
        <v>326</v>
      </c>
      <c r="C33" t="s">
        <v>332</v>
      </c>
      <c r="D33" s="24">
        <f>(E28+H28+K28+N28+Q28)/5</f>
        <v>40</v>
      </c>
      <c r="E33" s="14">
        <f>D33/100*13</f>
        <v>5.2</v>
      </c>
      <c r="FL33" s="21"/>
      <c r="FM33" s="21"/>
      <c r="FN33" s="21"/>
      <c r="FO33" s="21"/>
      <c r="FP33" s="21"/>
      <c r="FQ33" s="21"/>
      <c r="FR33" s="21"/>
      <c r="FS33" s="21"/>
      <c r="FT33" s="21"/>
      <c r="FU33" s="21"/>
      <c r="FV33" s="21"/>
      <c r="FW33" s="21"/>
      <c r="FX33" s="21"/>
      <c r="FY33" s="21"/>
      <c r="FZ33" s="21"/>
      <c r="GA33" s="21"/>
      <c r="GB33" s="21"/>
      <c r="GC33" s="21"/>
      <c r="GD33" s="21"/>
      <c r="GE33" s="21"/>
      <c r="GF33" s="21"/>
      <c r="GG33" s="21"/>
      <c r="GH33" s="21"/>
      <c r="GI33" s="21"/>
      <c r="GJ33" s="21"/>
      <c r="GK33" s="21"/>
      <c r="GL33" s="21"/>
      <c r="GM33" s="21"/>
      <c r="GN33" s="21"/>
      <c r="GO33" s="21"/>
      <c r="GP33" s="21"/>
      <c r="GQ33" s="21"/>
      <c r="GR33" s="21"/>
      <c r="GS33" s="21"/>
      <c r="GT33" s="21"/>
      <c r="GU33" s="21"/>
      <c r="GV33" s="21"/>
      <c r="GW33" s="21"/>
      <c r="GX33" s="21"/>
      <c r="GY33" s="21"/>
      <c r="GZ33" s="21"/>
      <c r="HA33" s="21"/>
      <c r="HB33" s="21"/>
      <c r="HC33" s="21"/>
      <c r="HD33" s="21"/>
      <c r="HE33" s="21"/>
      <c r="HF33" s="21"/>
      <c r="HG33" s="21"/>
      <c r="HH33" s="21"/>
      <c r="HI33" s="21"/>
      <c r="HJ33" s="21"/>
      <c r="HK33" s="21"/>
      <c r="HL33" s="21"/>
      <c r="HM33" s="21"/>
      <c r="HN33" s="21"/>
      <c r="HO33" s="21"/>
      <c r="HP33" s="21"/>
      <c r="HQ33" s="21"/>
      <c r="HR33" s="21"/>
      <c r="HS33" s="21"/>
      <c r="HT33" s="21"/>
      <c r="HU33" s="21"/>
      <c r="HV33" s="21"/>
      <c r="HW33" s="21"/>
      <c r="HX33" s="21"/>
      <c r="HY33" s="21"/>
      <c r="HZ33" s="21"/>
      <c r="IA33" s="21"/>
      <c r="IB33" s="21"/>
      <c r="IC33" s="21"/>
      <c r="ID33" s="21"/>
      <c r="IE33" s="21"/>
      <c r="IF33" s="21"/>
      <c r="IG33" s="21"/>
      <c r="IH33" s="21"/>
      <c r="II33" s="21"/>
      <c r="IJ33" s="21"/>
      <c r="IK33" s="21"/>
      <c r="IL33" s="21"/>
      <c r="IM33" s="21"/>
      <c r="IN33" s="21"/>
      <c r="IO33" s="21"/>
      <c r="IP33" s="21"/>
      <c r="IQ33" s="21"/>
      <c r="IR33" s="21"/>
      <c r="IS33" s="21"/>
      <c r="IT33" s="21"/>
    </row>
    <row r="34" spans="2:254" ht="15.75" x14ac:dyDescent="0.25">
      <c r="D34" s="18">
        <f>SUM(D31:D33)</f>
        <v>100</v>
      </c>
      <c r="E34" s="18">
        <f>SUM(E31:E33)</f>
        <v>13</v>
      </c>
      <c r="FL34" s="21"/>
      <c r="FM34" s="21"/>
      <c r="FN34" s="21"/>
      <c r="FO34" s="21"/>
      <c r="FP34" s="21"/>
      <c r="FQ34" s="21"/>
      <c r="FR34" s="21"/>
      <c r="FS34" s="21"/>
      <c r="FT34" s="21"/>
      <c r="FU34" s="21"/>
      <c r="FV34" s="21"/>
      <c r="FW34" s="21"/>
      <c r="FX34" s="21"/>
      <c r="FY34" s="21"/>
      <c r="FZ34" s="21"/>
      <c r="GA34" s="21"/>
      <c r="GB34" s="21"/>
      <c r="GC34" s="21"/>
      <c r="GD34" s="21"/>
      <c r="GE34" s="21"/>
      <c r="GF34" s="21"/>
      <c r="GG34" s="21"/>
      <c r="GH34" s="21"/>
      <c r="GI34" s="21"/>
      <c r="GJ34" s="21"/>
      <c r="GK34" s="21"/>
      <c r="GL34" s="21"/>
      <c r="GM34" s="21"/>
      <c r="GN34" s="21"/>
      <c r="GO34" s="21"/>
      <c r="GP34" s="21"/>
      <c r="GQ34" s="21"/>
      <c r="GR34" s="21"/>
      <c r="GS34" s="21"/>
      <c r="GT34" s="21"/>
      <c r="GU34" s="21"/>
      <c r="GV34" s="21"/>
      <c r="GW34" s="21"/>
      <c r="GX34" s="21"/>
      <c r="GY34" s="21"/>
      <c r="GZ34" s="21"/>
      <c r="HA34" s="21"/>
      <c r="HB34" s="21"/>
      <c r="HC34" s="21"/>
      <c r="HD34" s="21"/>
      <c r="HE34" s="21"/>
      <c r="HF34" s="21"/>
      <c r="HG34" s="21"/>
      <c r="HH34" s="21"/>
      <c r="HI34" s="21"/>
      <c r="HJ34" s="21"/>
      <c r="HK34" s="21"/>
      <c r="HL34" s="21"/>
      <c r="HM34" s="21"/>
      <c r="HN34" s="21"/>
      <c r="HO34" s="21"/>
      <c r="HP34" s="21"/>
      <c r="HQ34" s="21"/>
      <c r="HR34" s="21"/>
      <c r="HS34" s="21"/>
      <c r="HT34" s="21"/>
      <c r="HU34" s="21"/>
      <c r="HV34" s="21"/>
      <c r="HW34" s="21"/>
      <c r="HX34" s="21"/>
      <c r="HY34" s="21"/>
      <c r="HZ34" s="21"/>
      <c r="IA34" s="21"/>
      <c r="IB34" s="21"/>
      <c r="IC34" s="21"/>
      <c r="ID34" s="21"/>
      <c r="IE34" s="21"/>
      <c r="IF34" s="21"/>
      <c r="IG34" s="21"/>
      <c r="IH34" s="21"/>
      <c r="II34" s="21"/>
      <c r="IJ34" s="21"/>
      <c r="IK34" s="21"/>
      <c r="IL34" s="21"/>
      <c r="IM34" s="21"/>
      <c r="IN34" s="21"/>
      <c r="IO34" s="21"/>
      <c r="IP34" s="21"/>
      <c r="IQ34" s="21"/>
      <c r="IR34" s="21"/>
      <c r="IS34" s="21"/>
      <c r="IT34" s="21"/>
    </row>
    <row r="35" spans="2:254" ht="15.75" x14ac:dyDescent="0.25">
      <c r="B35" t="s">
        <v>324</v>
      </c>
      <c r="C35" t="s">
        <v>333</v>
      </c>
      <c r="D35" s="24">
        <f>(R28+U28+X28+AA28+AD28+AG28+AJ28+AM28+AP28+AS28+AV28+AY28+BB28+BE28+BH28)/15</f>
        <v>64.102564102564102</v>
      </c>
      <c r="E35">
        <f>D35/100*13</f>
        <v>8.3333333333333321</v>
      </c>
      <c r="FL35" s="21"/>
      <c r="FM35" s="21"/>
      <c r="FN35" s="21"/>
      <c r="FO35" s="21"/>
      <c r="FP35" s="21"/>
      <c r="FQ35" s="21"/>
      <c r="FR35" s="21"/>
      <c r="FS35" s="21"/>
      <c r="FT35" s="21"/>
      <c r="FU35" s="21"/>
      <c r="FV35" s="21"/>
      <c r="FW35" s="21"/>
      <c r="FX35" s="21"/>
      <c r="FY35" s="21"/>
      <c r="FZ35" s="21"/>
      <c r="GA35" s="21"/>
      <c r="GB35" s="21"/>
      <c r="GC35" s="21"/>
      <c r="GD35" s="21"/>
      <c r="GE35" s="21"/>
      <c r="GF35" s="21"/>
      <c r="GG35" s="21"/>
      <c r="GH35" s="21"/>
      <c r="GI35" s="21"/>
      <c r="GJ35" s="21"/>
      <c r="GK35" s="21"/>
      <c r="GL35" s="21"/>
      <c r="GM35" s="21"/>
      <c r="GN35" s="21"/>
      <c r="GO35" s="21"/>
      <c r="GP35" s="21"/>
      <c r="GQ35" s="21"/>
      <c r="GR35" s="21"/>
      <c r="GS35" s="21"/>
      <c r="GT35" s="21"/>
      <c r="GU35" s="21"/>
      <c r="GV35" s="21"/>
      <c r="GW35" s="21"/>
      <c r="GX35" s="21"/>
      <c r="GY35" s="21"/>
      <c r="GZ35" s="21"/>
      <c r="HA35" s="21"/>
      <c r="HB35" s="21"/>
      <c r="HC35" s="21"/>
      <c r="HD35" s="21"/>
      <c r="HE35" s="21"/>
      <c r="HF35" s="21"/>
      <c r="HG35" s="21"/>
      <c r="HH35" s="21"/>
      <c r="HI35" s="21"/>
      <c r="HJ35" s="21"/>
      <c r="HK35" s="21"/>
      <c r="HL35" s="21"/>
      <c r="HM35" s="21"/>
      <c r="HN35" s="21"/>
      <c r="HO35" s="21"/>
      <c r="HP35" s="21"/>
      <c r="HQ35" s="21"/>
      <c r="HR35" s="21"/>
      <c r="HS35" s="21"/>
      <c r="HT35" s="21"/>
      <c r="HU35" s="21"/>
      <c r="HV35" s="21"/>
      <c r="HW35" s="21"/>
      <c r="HX35" s="21"/>
      <c r="HY35" s="21"/>
      <c r="HZ35" s="21"/>
      <c r="IA35" s="21"/>
      <c r="IB35" s="21"/>
      <c r="IC35" s="21"/>
      <c r="ID35" s="21"/>
      <c r="IE35" s="21"/>
      <c r="IF35" s="21"/>
      <c r="IG35" s="21"/>
      <c r="IH35" s="21"/>
      <c r="II35" s="21"/>
      <c r="IJ35" s="21"/>
      <c r="IK35" s="21"/>
      <c r="IL35" s="21"/>
      <c r="IM35" s="21"/>
      <c r="IN35" s="21"/>
      <c r="IO35" s="21"/>
      <c r="IP35" s="21"/>
      <c r="IQ35" s="21"/>
      <c r="IR35" s="21"/>
      <c r="IS35" s="21"/>
      <c r="IT35" s="21"/>
    </row>
    <row r="36" spans="2:254" x14ac:dyDescent="0.25">
      <c r="B36" t="s">
        <v>325</v>
      </c>
      <c r="C36" t="s">
        <v>333</v>
      </c>
      <c r="D36" s="24">
        <f>(S28+V28+Y28+AB28+AE28+AH28+AK28+AN28+AQ28+AT28+AW28+AZ28+BC28+BF28+BI28)/15</f>
        <v>12.820512820512819</v>
      </c>
      <c r="E36">
        <f>D36/100*13</f>
        <v>1.6666666666666665</v>
      </c>
      <c r="FL36" s="22"/>
      <c r="FM36" s="22"/>
      <c r="FN36" s="22"/>
      <c r="FO36" s="22"/>
      <c r="FP36" s="22"/>
      <c r="FQ36" s="22"/>
      <c r="FR36" s="22"/>
      <c r="FS36" s="22"/>
      <c r="FT36" s="22"/>
      <c r="FU36" s="22"/>
      <c r="FV36" s="22"/>
      <c r="FW36" s="22"/>
      <c r="FX36" s="22"/>
      <c r="FY36" s="22"/>
      <c r="FZ36" s="22"/>
      <c r="GA36" s="22"/>
      <c r="GB36" s="22"/>
      <c r="GC36" s="22"/>
      <c r="GD36" s="22"/>
      <c r="GE36" s="22"/>
      <c r="GF36" s="22"/>
      <c r="GG36" s="22"/>
      <c r="GH36" s="22"/>
      <c r="GI36" s="22"/>
      <c r="GJ36" s="22"/>
      <c r="GK36" s="22"/>
      <c r="GL36" s="22"/>
      <c r="GM36" s="22"/>
      <c r="GN36" s="22"/>
      <c r="GO36" s="22"/>
      <c r="GP36" s="22"/>
      <c r="GQ36" s="22"/>
      <c r="GR36" s="22"/>
      <c r="GS36" s="22"/>
      <c r="GT36" s="22"/>
      <c r="GU36" s="22"/>
      <c r="GV36" s="22"/>
      <c r="GW36" s="22"/>
      <c r="GX36" s="22"/>
      <c r="GY36" s="22"/>
      <c r="GZ36" s="22"/>
      <c r="HA36" s="22"/>
      <c r="HB36" s="22"/>
      <c r="HC36" s="22"/>
      <c r="HD36" s="22"/>
      <c r="HE36" s="22"/>
      <c r="HF36" s="22"/>
      <c r="HG36" s="22"/>
      <c r="HH36" s="22"/>
      <c r="HI36" s="22"/>
      <c r="HJ36" s="22"/>
      <c r="HK36" s="22"/>
      <c r="HL36" s="22"/>
      <c r="HM36" s="22"/>
      <c r="HN36" s="22"/>
      <c r="HO36" s="22"/>
      <c r="HP36" s="22"/>
      <c r="HQ36" s="22"/>
      <c r="HR36" s="22"/>
      <c r="HS36" s="22"/>
      <c r="HT36" s="22"/>
      <c r="HU36" s="22"/>
      <c r="HV36" s="22"/>
      <c r="HW36" s="22"/>
      <c r="HX36" s="22"/>
      <c r="HY36" s="22"/>
      <c r="HZ36" s="22"/>
      <c r="IA36" s="22"/>
      <c r="IB36" s="22"/>
      <c r="IC36" s="22"/>
      <c r="ID36" s="22"/>
      <c r="IE36" s="22"/>
      <c r="IF36" s="22"/>
      <c r="IG36" s="22"/>
      <c r="IH36" s="22"/>
      <c r="II36" s="22"/>
      <c r="IJ36" s="22"/>
      <c r="IK36" s="22"/>
      <c r="IL36" s="22"/>
      <c r="IM36" s="22"/>
      <c r="IN36" s="22"/>
      <c r="IO36" s="22"/>
      <c r="IP36" s="22"/>
      <c r="IQ36" s="22"/>
      <c r="IR36" s="22"/>
      <c r="IS36" s="22"/>
      <c r="IT36" s="22"/>
    </row>
    <row r="37" spans="2:254" x14ac:dyDescent="0.25">
      <c r="B37" t="s">
        <v>326</v>
      </c>
      <c r="C37" t="s">
        <v>333</v>
      </c>
      <c r="D37" s="24">
        <f>(T28+W28+Z28+AC28+AF28+AI28+AL28+AO28+AR28+AU28+AX28+BA28+BD28+BG28+BJ28)/15</f>
        <v>23.076923076923077</v>
      </c>
      <c r="E37">
        <f>D37/100*13</f>
        <v>3</v>
      </c>
      <c r="FL37" s="22"/>
      <c r="FM37" s="22"/>
      <c r="FN37" s="22"/>
      <c r="FO37" s="22"/>
      <c r="FP37" s="22"/>
      <c r="FQ37" s="22"/>
      <c r="FR37" s="22"/>
      <c r="FS37" s="22"/>
      <c r="FT37" s="22"/>
      <c r="FU37" s="22"/>
      <c r="FV37" s="22"/>
      <c r="FW37" s="22"/>
      <c r="FX37" s="22"/>
      <c r="FY37" s="22"/>
      <c r="FZ37" s="22"/>
      <c r="GA37" s="22"/>
      <c r="GB37" s="22"/>
      <c r="GC37" s="22"/>
      <c r="GD37" s="22"/>
      <c r="GE37" s="22"/>
      <c r="GF37" s="22"/>
      <c r="GG37" s="22"/>
      <c r="GH37" s="22"/>
      <c r="GI37" s="22"/>
      <c r="GJ37" s="22"/>
      <c r="GK37" s="22"/>
      <c r="GL37" s="22"/>
      <c r="GM37" s="22"/>
      <c r="GN37" s="22"/>
      <c r="GO37" s="22"/>
      <c r="GP37" s="22"/>
      <c r="GQ37" s="22"/>
      <c r="GR37" s="22"/>
      <c r="GS37" s="22"/>
      <c r="GT37" s="22"/>
      <c r="GU37" s="22"/>
      <c r="GV37" s="22"/>
      <c r="GW37" s="22"/>
      <c r="GX37" s="22"/>
      <c r="GY37" s="22"/>
      <c r="GZ37" s="22"/>
      <c r="HA37" s="22"/>
      <c r="HB37" s="22"/>
      <c r="HC37" s="22"/>
      <c r="HD37" s="22"/>
      <c r="HE37" s="22"/>
      <c r="HF37" s="22"/>
      <c r="HG37" s="22"/>
      <c r="HH37" s="22"/>
      <c r="HI37" s="22"/>
      <c r="HJ37" s="22"/>
      <c r="HK37" s="22"/>
      <c r="HL37" s="22"/>
      <c r="HM37" s="22"/>
      <c r="HN37" s="22"/>
      <c r="HO37" s="22"/>
      <c r="HP37" s="22"/>
      <c r="HQ37" s="22"/>
      <c r="HR37" s="22"/>
      <c r="HS37" s="22"/>
      <c r="HT37" s="22"/>
      <c r="HU37" s="22"/>
      <c r="HV37" s="22"/>
      <c r="HW37" s="22"/>
      <c r="HX37" s="22"/>
      <c r="HY37" s="22"/>
      <c r="HZ37" s="22"/>
      <c r="IA37" s="22"/>
      <c r="IB37" s="22"/>
      <c r="IC37" s="22"/>
      <c r="ID37" s="22"/>
      <c r="IE37" s="22"/>
      <c r="IF37" s="22"/>
      <c r="IG37" s="22"/>
      <c r="IH37" s="22"/>
      <c r="II37" s="22"/>
      <c r="IJ37" s="22"/>
      <c r="IK37" s="22"/>
      <c r="IL37" s="22"/>
      <c r="IM37" s="22"/>
      <c r="IN37" s="22"/>
      <c r="IO37" s="22"/>
      <c r="IP37" s="22"/>
      <c r="IQ37" s="22"/>
      <c r="IR37" s="22"/>
      <c r="IS37" s="22"/>
      <c r="IT37" s="22"/>
    </row>
    <row r="38" spans="2:254" x14ac:dyDescent="0.25">
      <c r="D38" s="19">
        <f>SUM(D35:D37)</f>
        <v>100</v>
      </c>
      <c r="E38" s="19">
        <f>SUM(E35:E37)</f>
        <v>12.999999999999998</v>
      </c>
      <c r="FL38" s="22"/>
      <c r="FM38" s="22"/>
      <c r="FN38" s="22"/>
      <c r="FO38" s="22"/>
      <c r="FP38" s="22"/>
      <c r="FQ38" s="22"/>
      <c r="FR38" s="22"/>
      <c r="FS38" s="22"/>
      <c r="FT38" s="22"/>
      <c r="FU38" s="22"/>
      <c r="FV38" s="22"/>
      <c r="FW38" s="22"/>
      <c r="FX38" s="22"/>
      <c r="FY38" s="22"/>
      <c r="FZ38" s="22"/>
      <c r="GA38" s="22"/>
      <c r="GB38" s="22"/>
      <c r="GC38" s="22"/>
      <c r="GD38" s="22"/>
      <c r="GE38" s="22"/>
      <c r="GF38" s="22"/>
      <c r="GG38" s="22"/>
      <c r="GH38" s="22"/>
      <c r="GI38" s="22"/>
      <c r="GJ38" s="22"/>
      <c r="GK38" s="22"/>
      <c r="GL38" s="22"/>
      <c r="GM38" s="22"/>
      <c r="GN38" s="22"/>
      <c r="GO38" s="22"/>
      <c r="GP38" s="22"/>
      <c r="GQ38" s="22"/>
      <c r="GR38" s="22"/>
      <c r="GS38" s="22"/>
      <c r="GT38" s="22"/>
      <c r="GU38" s="22"/>
      <c r="GV38" s="22"/>
      <c r="GW38" s="22"/>
      <c r="GX38" s="22"/>
      <c r="GY38" s="22"/>
      <c r="GZ38" s="22"/>
      <c r="HA38" s="22"/>
      <c r="HB38" s="22"/>
      <c r="HC38" s="22"/>
      <c r="HD38" s="22"/>
      <c r="HE38" s="22"/>
      <c r="HF38" s="22"/>
      <c r="HG38" s="22"/>
      <c r="HH38" s="22"/>
      <c r="HI38" s="22"/>
      <c r="HJ38" s="22"/>
      <c r="HK38" s="22"/>
      <c r="HL38" s="22"/>
      <c r="HM38" s="22"/>
      <c r="HN38" s="22"/>
      <c r="HO38" s="22"/>
      <c r="HP38" s="22"/>
      <c r="HQ38" s="22"/>
      <c r="HR38" s="22"/>
      <c r="HS38" s="22"/>
      <c r="HT38" s="22"/>
      <c r="HU38" s="22"/>
      <c r="HV38" s="22"/>
      <c r="HW38" s="22"/>
      <c r="HX38" s="22"/>
      <c r="HY38" s="22"/>
      <c r="HZ38" s="22"/>
      <c r="IA38" s="22"/>
      <c r="IB38" s="22"/>
      <c r="IC38" s="22"/>
      <c r="ID38" s="22"/>
      <c r="IE38" s="22"/>
      <c r="IF38" s="22"/>
      <c r="IG38" s="22"/>
      <c r="IH38" s="22"/>
      <c r="II38" s="22"/>
      <c r="IJ38" s="22"/>
      <c r="IK38" s="22"/>
      <c r="IL38" s="22"/>
      <c r="IM38" s="22"/>
      <c r="IN38" s="22"/>
      <c r="IO38" s="22"/>
      <c r="IP38" s="22"/>
      <c r="IQ38" s="22"/>
      <c r="IR38" s="22"/>
      <c r="IS38" s="22"/>
      <c r="IT38" s="22"/>
    </row>
    <row r="39" spans="2:254" x14ac:dyDescent="0.25">
      <c r="B39" t="s">
        <v>324</v>
      </c>
      <c r="C39" t="s">
        <v>334</v>
      </c>
      <c r="D39" s="24">
        <f>(BK28+BN28+BQ28+BT28+BW28)/5</f>
        <v>100</v>
      </c>
      <c r="E39">
        <f>D39/100*13</f>
        <v>13</v>
      </c>
    </row>
    <row r="40" spans="2:254" ht="39" customHeight="1" x14ac:dyDescent="0.25">
      <c r="B40" t="s">
        <v>325</v>
      </c>
      <c r="C40" t="s">
        <v>334</v>
      </c>
      <c r="D40" s="24">
        <f>(BL28+BO28+BR28+BU28+BX28)/5</f>
        <v>0</v>
      </c>
      <c r="E40">
        <f>D40/100*13</f>
        <v>0</v>
      </c>
    </row>
    <row r="41" spans="2:254" x14ac:dyDescent="0.25">
      <c r="B41" t="s">
        <v>326</v>
      </c>
      <c r="C41" t="s">
        <v>334</v>
      </c>
      <c r="D41" s="24">
        <f>(BM28+BP28+BS28+BV28+BY28)/5</f>
        <v>0</v>
      </c>
      <c r="E41">
        <f>D41/100*13</f>
        <v>0</v>
      </c>
    </row>
    <row r="42" spans="2:254" x14ac:dyDescent="0.25">
      <c r="D42" s="19">
        <f>SUM(D39:D41)</f>
        <v>100</v>
      </c>
      <c r="E42" s="19">
        <f>SUM(E39:E41)</f>
        <v>13</v>
      </c>
    </row>
    <row r="43" spans="2:254" x14ac:dyDescent="0.25">
      <c r="B43" t="s">
        <v>324</v>
      </c>
      <c r="C43" t="s">
        <v>335</v>
      </c>
      <c r="D43" s="24">
        <f>(BZ28+CC28+CF28+CI28+CL28+CO28+CR28+CU28+CX28+DA28+DD28+DG28+DJ28+DM28+DP28+DS28+DV28+DY28+EB28+EE28+EH28+EK28+EN28+EQ28+ET28)/25</f>
        <v>84</v>
      </c>
      <c r="E43">
        <f>D43/100*13</f>
        <v>10.92</v>
      </c>
    </row>
    <row r="44" spans="2:254" x14ac:dyDescent="0.25">
      <c r="B44" t="s">
        <v>325</v>
      </c>
      <c r="C44" t="s">
        <v>335</v>
      </c>
      <c r="D44" s="24">
        <f>(CA28+CD28+CG28+CJ28+CM28+CP28+CS28+CV28+CY28+DB28+DE28+DH28+DK28+DN28+DQ28+DT28+DW28+DZ28+EC28+EF28+EI28+EL28+EO28+ER28+EU28)/25</f>
        <v>8</v>
      </c>
      <c r="E44">
        <f>D44/100*13</f>
        <v>1.04</v>
      </c>
    </row>
    <row r="45" spans="2:254" x14ac:dyDescent="0.25">
      <c r="B45" t="s">
        <v>326</v>
      </c>
      <c r="C45" t="s">
        <v>335</v>
      </c>
      <c r="D45" s="24">
        <f>(CB28+CE28+CH28+CK28+CN28+CQ28+CT28+CW28+CZ28+DC28+DF28+DI28+DL28+DO28+DR28+DU28+DX28+EA28+ED28+EG28+EJ28+EM28+EP28+ES28+EV28)/25</f>
        <v>8</v>
      </c>
      <c r="E45">
        <f>D45/100*13</f>
        <v>1.04</v>
      </c>
    </row>
    <row r="46" spans="2:254" x14ac:dyDescent="0.25">
      <c r="D46" s="19">
        <f>SUM(D43:D45)</f>
        <v>100</v>
      </c>
      <c r="E46" s="19">
        <f>SUM(E43:E45)</f>
        <v>13</v>
      </c>
    </row>
    <row r="47" spans="2:254" x14ac:dyDescent="0.25">
      <c r="B47" t="s">
        <v>324</v>
      </c>
      <c r="C47" t="s">
        <v>336</v>
      </c>
      <c r="D47" s="24">
        <f>(EW28+EZ28+FC28+FF28+FI28)/5</f>
        <v>80</v>
      </c>
      <c r="E47">
        <f>D47/100*13</f>
        <v>10.4</v>
      </c>
    </row>
    <row r="48" spans="2:254" x14ac:dyDescent="0.25">
      <c r="B48" t="s">
        <v>325</v>
      </c>
      <c r="C48" t="s">
        <v>336</v>
      </c>
      <c r="D48" s="24">
        <f>(EX28+FA28+FD28+FG28+FJ28)/5</f>
        <v>0</v>
      </c>
      <c r="E48">
        <f t="shared" ref="E48" si="14">D48/100*25</f>
        <v>0</v>
      </c>
    </row>
    <row r="49" spans="2:5" x14ac:dyDescent="0.25">
      <c r="B49" t="s">
        <v>326</v>
      </c>
      <c r="C49" t="s">
        <v>336</v>
      </c>
      <c r="D49" s="24">
        <f>(EY28+FB28+FE28+FH28+FK28)/5</f>
        <v>20</v>
      </c>
      <c r="E49">
        <f>D49/100*13</f>
        <v>2.6</v>
      </c>
    </row>
    <row r="50" spans="2:5" x14ac:dyDescent="0.25">
      <c r="D50" s="19">
        <f>SUM(D47:D49)</f>
        <v>100</v>
      </c>
      <c r="E50" s="19">
        <f>SUM(E47:E49)</f>
        <v>13</v>
      </c>
    </row>
  </sheetData>
  <mergeCells count="131"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27:B27"/>
    <mergeCell ref="A28:B28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C12:E12"/>
    <mergeCell ref="F12: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кіші топ </vt:lpstr>
      <vt:lpstr>ортаңғы топ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Aizhan</cp:lastModifiedBy>
  <dcterms:created xsi:type="dcterms:W3CDTF">2022-12-22T06:57:03Z</dcterms:created>
  <dcterms:modified xsi:type="dcterms:W3CDTF">2024-10-15T11:46:02Z</dcterms:modified>
</cp:coreProperties>
</file>