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29" i="2"/>
  <c r="D36" i="2" l="1"/>
  <c r="D35" i="2"/>
  <c r="D34" i="2"/>
  <c r="BT25" i="2" l="1"/>
  <c r="C25" i="2" l="1"/>
  <c r="C26" i="2" s="1"/>
  <c r="D25" i="2"/>
  <c r="D26" i="2" s="1"/>
  <c r="E25" i="2"/>
  <c r="E26" i="2" s="1"/>
  <c r="F25" i="2"/>
  <c r="F26" i="2" s="1"/>
  <c r="G25" i="2"/>
  <c r="G26" i="2" s="1"/>
  <c r="H25" i="2"/>
  <c r="H26" i="2" s="1"/>
  <c r="I25" i="2"/>
  <c r="I26" i="2" s="1"/>
  <c r="J25" i="2"/>
  <c r="J26" i="2" s="1"/>
  <c r="K25" i="2"/>
  <c r="K26" i="2" s="1"/>
  <c r="L25" i="2"/>
  <c r="L26" i="2" s="1"/>
  <c r="M25" i="2"/>
  <c r="M26" i="2" s="1"/>
  <c r="N25" i="2"/>
  <c r="N26" i="2" s="1"/>
  <c r="O25" i="2"/>
  <c r="O26" i="2" s="1"/>
  <c r="P25" i="2"/>
  <c r="P26" i="2" s="1"/>
  <c r="Q25" i="2"/>
  <c r="Q26" i="2" s="1"/>
  <c r="R25" i="2"/>
  <c r="R26" i="2" s="1"/>
  <c r="S25" i="2"/>
  <c r="S26" i="2" s="1"/>
  <c r="T25" i="2"/>
  <c r="T26" i="2" s="1"/>
  <c r="U25" i="2"/>
  <c r="U26" i="2" s="1"/>
  <c r="V25" i="2"/>
  <c r="V26" i="2" s="1"/>
  <c r="W25" i="2"/>
  <c r="W26" i="2" s="1"/>
  <c r="X25" i="2"/>
  <c r="X26" i="2" s="1"/>
  <c r="Y25" i="2"/>
  <c r="Y26" i="2" s="1"/>
  <c r="Z25" i="2"/>
  <c r="Z26" i="2" s="1"/>
  <c r="AA25" i="2"/>
  <c r="AA26" i="2" s="1"/>
  <c r="AB25" i="2"/>
  <c r="AB26" i="2" s="1"/>
  <c r="AC25" i="2"/>
  <c r="AC26" i="2" s="1"/>
  <c r="AD25" i="2"/>
  <c r="AD26" i="2" s="1"/>
  <c r="AE25" i="2"/>
  <c r="AE26" i="2" s="1"/>
  <c r="AF25" i="2"/>
  <c r="AF26" i="2" s="1"/>
  <c r="AG25" i="2"/>
  <c r="AG26" i="2" s="1"/>
  <c r="AH25" i="2"/>
  <c r="AH26" i="2" s="1"/>
  <c r="AI25" i="2"/>
  <c r="AI26" i="2" s="1"/>
  <c r="AJ25" i="2"/>
  <c r="AJ26" i="2" s="1"/>
  <c r="AK25" i="2"/>
  <c r="AK26" i="2" s="1"/>
  <c r="AL25" i="2"/>
  <c r="AL26" i="2" s="1"/>
  <c r="AM25" i="2"/>
  <c r="AM26" i="2" s="1"/>
  <c r="AN25" i="2"/>
  <c r="AN26" i="2" s="1"/>
  <c r="AO25" i="2"/>
  <c r="AO26" i="2" s="1"/>
  <c r="AP25" i="2"/>
  <c r="AP26" i="2" s="1"/>
  <c r="AQ25" i="2"/>
  <c r="AQ26" i="2" s="1"/>
  <c r="AR25" i="2"/>
  <c r="AR26" i="2" s="1"/>
  <c r="AS25" i="2"/>
  <c r="AS26" i="2" s="1"/>
  <c r="AT25" i="2"/>
  <c r="AT26" i="2" s="1"/>
  <c r="AU25" i="2"/>
  <c r="AU26" i="2" s="1"/>
  <c r="AV25" i="2"/>
  <c r="AV26" i="2" s="1"/>
  <c r="AW25" i="2"/>
  <c r="AW26" i="2" s="1"/>
  <c r="AX25" i="2"/>
  <c r="AX26" i="2" s="1"/>
  <c r="AY25" i="2"/>
  <c r="AY26" i="2" s="1"/>
  <c r="AZ25" i="2"/>
  <c r="AZ26" i="2" s="1"/>
  <c r="BA25" i="2"/>
  <c r="BA26" i="2" s="1"/>
  <c r="BB25" i="2"/>
  <c r="BB26" i="2" s="1"/>
  <c r="BC25" i="2"/>
  <c r="BC26" i="2" s="1"/>
  <c r="BD25" i="2"/>
  <c r="BD26" i="2" s="1"/>
  <c r="BE25" i="2"/>
  <c r="BE26" i="2" s="1"/>
  <c r="BF25" i="2"/>
  <c r="BF26" i="2" s="1"/>
  <c r="BG25" i="2"/>
  <c r="BG26" i="2" s="1"/>
  <c r="BH25" i="2"/>
  <c r="BH26" i="2" s="1"/>
  <c r="BI25" i="2"/>
  <c r="BI26" i="2" s="1"/>
  <c r="BJ25" i="2"/>
  <c r="BJ26" i="2" s="1"/>
  <c r="BK25" i="2"/>
  <c r="BK26" i="2" s="1"/>
  <c r="BL25" i="2"/>
  <c r="BL26" i="2" s="1"/>
  <c r="BM25" i="2"/>
  <c r="BM26" i="2" s="1"/>
  <c r="BN25" i="2"/>
  <c r="BN26" i="2" s="1"/>
  <c r="BO25" i="2"/>
  <c r="BO26" i="2" s="1"/>
  <c r="BP25" i="2"/>
  <c r="BP26" i="2" s="1"/>
  <c r="BQ25" i="2"/>
  <c r="BQ26" i="2" s="1"/>
  <c r="BR25" i="2"/>
  <c r="BR26" i="2" s="1"/>
  <c r="BS25" i="2"/>
  <c r="BS26" i="2" s="1"/>
  <c r="BT26" i="2"/>
  <c r="BU25" i="2"/>
  <c r="BU26" i="2" s="1"/>
  <c r="BV25" i="2"/>
  <c r="BV26" i="2" s="1"/>
  <c r="BW25" i="2"/>
  <c r="BW26" i="2" s="1"/>
  <c r="BX25" i="2"/>
  <c r="BX26" i="2" s="1"/>
  <c r="BY25" i="2"/>
  <c r="BY26" i="2" s="1"/>
  <c r="BZ25" i="2"/>
  <c r="BZ26" i="2" s="1"/>
  <c r="CA25" i="2"/>
  <c r="CA26" i="2" s="1"/>
  <c r="CB25" i="2"/>
  <c r="CB26" i="2" s="1"/>
  <c r="CC25" i="2"/>
  <c r="CC26" i="2" s="1"/>
  <c r="CD25" i="2"/>
  <c r="CD26" i="2" s="1"/>
  <c r="CE25" i="2"/>
  <c r="CE26" i="2" s="1"/>
  <c r="CF25" i="2"/>
  <c r="CF26" i="2" s="1"/>
  <c r="CG25" i="2"/>
  <c r="CG26" i="2" s="1"/>
  <c r="CH25" i="2"/>
  <c r="CH26" i="2" s="1"/>
  <c r="CI25" i="2"/>
  <c r="CI26" i="2" s="1"/>
  <c r="CJ25" i="2"/>
  <c r="CJ26" i="2" s="1"/>
  <c r="CK25" i="2"/>
  <c r="CK26" i="2" s="1"/>
  <c r="CL25" i="2"/>
  <c r="CL26" i="2" s="1"/>
  <c r="CM25" i="2"/>
  <c r="CM26" i="2" s="1"/>
  <c r="CN25" i="2"/>
  <c r="CN26" i="2" s="1"/>
  <c r="CO25" i="2"/>
  <c r="CO26" i="2" s="1"/>
  <c r="CP25" i="2"/>
  <c r="CP26" i="2" s="1"/>
  <c r="CQ25" i="2"/>
  <c r="CQ26" i="2" s="1"/>
  <c r="CR25" i="2"/>
  <c r="CR26" i="2" s="1"/>
  <c r="CS25" i="2"/>
  <c r="CS26" i="2" s="1"/>
  <c r="CT25" i="2"/>
  <c r="CT26" i="2" s="1"/>
  <c r="CU25" i="2"/>
  <c r="CU26" i="2" s="1"/>
  <c r="CV25" i="2"/>
  <c r="CV26" i="2" s="1"/>
  <c r="CW25" i="2"/>
  <c r="CW26" i="2" s="1"/>
  <c r="CX25" i="2"/>
  <c r="CX26" i="2" s="1"/>
  <c r="CY25" i="2"/>
  <c r="CY26" i="2" s="1"/>
  <c r="CZ25" i="2"/>
  <c r="CZ26" i="2" s="1"/>
  <c r="DA25" i="2"/>
  <c r="DA26" i="2" s="1"/>
  <c r="DB25" i="2"/>
  <c r="DB26" i="2" s="1"/>
  <c r="DC25" i="2"/>
  <c r="DC26" i="2" s="1"/>
  <c r="DD25" i="2"/>
  <c r="DD26" i="2" s="1"/>
  <c r="DE25" i="2"/>
  <c r="DE26" i="2" s="1"/>
  <c r="DF25" i="2"/>
  <c r="DF26" i="2" s="1"/>
  <c r="DG25" i="2"/>
  <c r="DG26" i="2" s="1"/>
  <c r="DH25" i="2"/>
  <c r="DH26" i="2" s="1"/>
  <c r="DI25" i="2"/>
  <c r="DI26" i="2" s="1"/>
  <c r="DJ25" i="2"/>
  <c r="DJ26" i="2" s="1"/>
  <c r="DK25" i="2"/>
  <c r="DK26" i="2" s="1"/>
  <c r="DL25" i="2"/>
  <c r="DL26" i="2" s="1"/>
  <c r="DM25" i="2"/>
  <c r="DM26" i="2" s="1"/>
  <c r="DN25" i="2"/>
  <c r="DN26" i="2" s="1"/>
  <c r="DO25" i="2"/>
  <c r="DO26" i="2" s="1"/>
  <c r="DP25" i="2"/>
  <c r="DP26" i="2" s="1"/>
  <c r="DQ25" i="2"/>
  <c r="DQ26" i="2" s="1"/>
  <c r="DR25" i="2"/>
  <c r="DR26" i="2" s="1"/>
  <c r="C29" i="3"/>
  <c r="C30" i="3" s="1"/>
  <c r="D29" i="3"/>
  <c r="D30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L30" i="3" s="1"/>
  <c r="M29" i="3"/>
  <c r="M30" i="3" s="1"/>
  <c r="N29" i="3"/>
  <c r="N30" i="3" s="1"/>
  <c r="O29" i="3"/>
  <c r="O30" i="3" s="1"/>
  <c r="P29" i="3"/>
  <c r="P30" i="3" s="1"/>
  <c r="Q29" i="3"/>
  <c r="Q30" i="3" s="1"/>
  <c r="R29" i="3"/>
  <c r="R30" i="3" s="1"/>
  <c r="S29" i="3"/>
  <c r="S30" i="3" s="1"/>
  <c r="T29" i="3"/>
  <c r="T30" i="3" s="1"/>
  <c r="U29" i="3"/>
  <c r="U30" i="3" s="1"/>
  <c r="V29" i="3"/>
  <c r="V30" i="3" s="1"/>
  <c r="W29" i="3"/>
  <c r="W30" i="3" s="1"/>
  <c r="X29" i="3"/>
  <c r="X30" i="3" s="1"/>
  <c r="Y29" i="3"/>
  <c r="Y30" i="3" s="1"/>
  <c r="Z29" i="3"/>
  <c r="Z30" i="3" s="1"/>
  <c r="AA29" i="3"/>
  <c r="AA30" i="3" s="1"/>
  <c r="AB29" i="3"/>
  <c r="AB30" i="3" s="1"/>
  <c r="AC29" i="3"/>
  <c r="AC30" i="3" s="1"/>
  <c r="AD29" i="3"/>
  <c r="AD30" i="3" s="1"/>
  <c r="AE29" i="3"/>
  <c r="AE30" i="3" s="1"/>
  <c r="AF29" i="3"/>
  <c r="AF30" i="3" s="1"/>
  <c r="AG29" i="3"/>
  <c r="AG30" i="3" s="1"/>
  <c r="AH29" i="3"/>
  <c r="AH30" i="3" s="1"/>
  <c r="AI29" i="3"/>
  <c r="AI30" i="3" s="1"/>
  <c r="AJ29" i="3"/>
  <c r="AJ30" i="3" s="1"/>
  <c r="AK29" i="3"/>
  <c r="AK30" i="3" s="1"/>
  <c r="AL29" i="3"/>
  <c r="AL30" i="3" s="1"/>
  <c r="AM29" i="3"/>
  <c r="AM30" i="3" s="1"/>
  <c r="AN29" i="3"/>
  <c r="AN30" i="3" s="1"/>
  <c r="AO29" i="3"/>
  <c r="AO30" i="3" s="1"/>
  <c r="AP29" i="3"/>
  <c r="AP30" i="3" s="1"/>
  <c r="AQ29" i="3"/>
  <c r="AQ30" i="3" s="1"/>
  <c r="AR29" i="3"/>
  <c r="AR30" i="3" s="1"/>
  <c r="AS29" i="3"/>
  <c r="AS30" i="3" s="1"/>
  <c r="AT29" i="3"/>
  <c r="AT30" i="3" s="1"/>
  <c r="AU29" i="3"/>
  <c r="AU30" i="3" s="1"/>
  <c r="AV29" i="3"/>
  <c r="AV30" i="3" s="1"/>
  <c r="AW29" i="3"/>
  <c r="AW30" i="3" s="1"/>
  <c r="AX29" i="3"/>
  <c r="AX30" i="3" s="1"/>
  <c r="AY29" i="3"/>
  <c r="AY30" i="3" s="1"/>
  <c r="AZ29" i="3"/>
  <c r="AZ30" i="3" s="1"/>
  <c r="BA29" i="3"/>
  <c r="BA30" i="3" s="1"/>
  <c r="BB29" i="3"/>
  <c r="BB30" i="3" s="1"/>
  <c r="BC29" i="3"/>
  <c r="BC30" i="3" s="1"/>
  <c r="BD29" i="3"/>
  <c r="BD30" i="3" s="1"/>
  <c r="BE29" i="3"/>
  <c r="BE30" i="3" s="1"/>
  <c r="BF29" i="3"/>
  <c r="BF30" i="3" s="1"/>
  <c r="BG29" i="3"/>
  <c r="BG30" i="3" s="1"/>
  <c r="BH29" i="3"/>
  <c r="BH30" i="3" s="1"/>
  <c r="BI29" i="3"/>
  <c r="BI30" i="3" s="1"/>
  <c r="BJ29" i="3"/>
  <c r="BJ30" i="3" s="1"/>
  <c r="BK29" i="3"/>
  <c r="BK30" i="3" s="1"/>
  <c r="BL29" i="3"/>
  <c r="BL30" i="3" s="1"/>
  <c r="BM29" i="3"/>
  <c r="BN29" i="3"/>
  <c r="BN30" i="3" s="1"/>
  <c r="BO29" i="3"/>
  <c r="BO30" i="3" s="1"/>
  <c r="BP29" i="3"/>
  <c r="BP30" i="3" s="1"/>
  <c r="BQ29" i="3"/>
  <c r="BQ30" i="3" s="1"/>
  <c r="BR29" i="3"/>
  <c r="BR30" i="3" s="1"/>
  <c r="BS29" i="3"/>
  <c r="BS30" i="3" s="1"/>
  <c r="BT29" i="3"/>
  <c r="BT30" i="3" s="1"/>
  <c r="BU29" i="3"/>
  <c r="BU30" i="3" s="1"/>
  <c r="BV29" i="3"/>
  <c r="BV30" i="3" s="1"/>
  <c r="BW29" i="3"/>
  <c r="BW30" i="3" s="1"/>
  <c r="BX29" i="3"/>
  <c r="BX30" i="3" s="1"/>
  <c r="BY29" i="3"/>
  <c r="BY30" i="3" s="1"/>
  <c r="BZ29" i="3"/>
  <c r="BZ30" i="3" s="1"/>
  <c r="CA29" i="3"/>
  <c r="CA30" i="3" s="1"/>
  <c r="CB29" i="3"/>
  <c r="CB30" i="3" s="1"/>
  <c r="CC29" i="3"/>
  <c r="CC30" i="3" s="1"/>
  <c r="CD29" i="3"/>
  <c r="CD30" i="3" s="1"/>
  <c r="CE29" i="3"/>
  <c r="CE30" i="3" s="1"/>
  <c r="CF29" i="3"/>
  <c r="CF30" i="3" s="1"/>
  <c r="CG29" i="3"/>
  <c r="CG30" i="3" s="1"/>
  <c r="CH29" i="3"/>
  <c r="CH30" i="3" s="1"/>
  <c r="CI29" i="3"/>
  <c r="CI30" i="3" s="1"/>
  <c r="CJ29" i="3"/>
  <c r="CJ30" i="3" s="1"/>
  <c r="CK29" i="3"/>
  <c r="CK30" i="3" s="1"/>
  <c r="CL29" i="3"/>
  <c r="CL30" i="3" s="1"/>
  <c r="CM29" i="3"/>
  <c r="CM30" i="3" s="1"/>
  <c r="CN29" i="3"/>
  <c r="CN30" i="3" s="1"/>
  <c r="CO29" i="3"/>
  <c r="CO30" i="3" s="1"/>
  <c r="CP29" i="3"/>
  <c r="CP30" i="3" s="1"/>
  <c r="CQ29" i="3"/>
  <c r="CQ30" i="3" s="1"/>
  <c r="CR29" i="3"/>
  <c r="CR30" i="3" s="1"/>
  <c r="CS29" i="3"/>
  <c r="CS30" i="3" s="1"/>
  <c r="CT29" i="3"/>
  <c r="CT30" i="3" s="1"/>
  <c r="CU29" i="3"/>
  <c r="CU30" i="3" s="1"/>
  <c r="CV29" i="3"/>
  <c r="CV30" i="3" s="1"/>
  <c r="CW29" i="3"/>
  <c r="CW30" i="3" s="1"/>
  <c r="CX29" i="3"/>
  <c r="CX30" i="3" s="1"/>
  <c r="CY29" i="3"/>
  <c r="CY30" i="3" s="1"/>
  <c r="CZ29" i="3"/>
  <c r="CZ30" i="3" s="1"/>
  <c r="DA29" i="3"/>
  <c r="DA30" i="3" s="1"/>
  <c r="DB29" i="3"/>
  <c r="DB30" i="3" s="1"/>
  <c r="DC29" i="3"/>
  <c r="DC30" i="3" s="1"/>
  <c r="DD29" i="3"/>
  <c r="DD30" i="3" s="1"/>
  <c r="DE29" i="3"/>
  <c r="DE30" i="3" s="1"/>
  <c r="DF29" i="3"/>
  <c r="DF30" i="3" s="1"/>
  <c r="DG29" i="3"/>
  <c r="DG30" i="3" s="1"/>
  <c r="DH29" i="3"/>
  <c r="DH30" i="3" s="1"/>
  <c r="DI29" i="3"/>
  <c r="DI30" i="3" s="1"/>
  <c r="DJ29" i="3"/>
  <c r="DJ30" i="3" s="1"/>
  <c r="DK29" i="3"/>
  <c r="DK30" i="3" s="1"/>
  <c r="DL29" i="3"/>
  <c r="DL30" i="3" s="1"/>
  <c r="DM29" i="3"/>
  <c r="DM30" i="3" s="1"/>
  <c r="DN29" i="3"/>
  <c r="DN30" i="3" s="1"/>
  <c r="DO29" i="3"/>
  <c r="DO30" i="3" s="1"/>
  <c r="DP29" i="3"/>
  <c r="DP30" i="3" s="1"/>
  <c r="DQ29" i="3"/>
  <c r="DQ30" i="3" s="1"/>
  <c r="DR29" i="3"/>
  <c r="DR30" i="3" s="1"/>
  <c r="DS29" i="3"/>
  <c r="DS30" i="3" s="1"/>
  <c r="DT29" i="3"/>
  <c r="DT30" i="3" s="1"/>
  <c r="DU29" i="3"/>
  <c r="DU30" i="3" s="1"/>
  <c r="DV29" i="3"/>
  <c r="DV30" i="3" s="1"/>
  <c r="DW29" i="3"/>
  <c r="DW30" i="3" s="1"/>
  <c r="DX29" i="3"/>
  <c r="DX30" i="3" s="1"/>
  <c r="DY29" i="3"/>
  <c r="DY30" i="3" s="1"/>
  <c r="DZ29" i="3"/>
  <c r="DZ30" i="3" s="1"/>
  <c r="EA29" i="3"/>
  <c r="EA30" i="3" s="1"/>
  <c r="EB29" i="3"/>
  <c r="EB30" i="3" s="1"/>
  <c r="EC29" i="3"/>
  <c r="EC30" i="3" s="1"/>
  <c r="ED29" i="3"/>
  <c r="ED30" i="3" s="1"/>
  <c r="EE29" i="3"/>
  <c r="EE30" i="3" s="1"/>
  <c r="EF29" i="3"/>
  <c r="EF30" i="3" s="1"/>
  <c r="EG29" i="3"/>
  <c r="EG30" i="3" s="1"/>
  <c r="EH29" i="3"/>
  <c r="EH30" i="3" s="1"/>
  <c r="EI29" i="3"/>
  <c r="EI30" i="3" s="1"/>
  <c r="EJ29" i="3"/>
  <c r="EJ30" i="3" s="1"/>
  <c r="EK29" i="3"/>
  <c r="EK30" i="3" s="1"/>
  <c r="EL29" i="3"/>
  <c r="EL30" i="3" s="1"/>
  <c r="EM29" i="3"/>
  <c r="EM30" i="3" s="1"/>
  <c r="EN29" i="3"/>
  <c r="EN30" i="3" s="1"/>
  <c r="EO29" i="3"/>
  <c r="EO30" i="3" s="1"/>
  <c r="EP29" i="3"/>
  <c r="EP30" i="3" s="1"/>
  <c r="EQ29" i="3"/>
  <c r="EQ30" i="3" s="1"/>
  <c r="ER29" i="3"/>
  <c r="ER30" i="3" s="1"/>
  <c r="ES29" i="3"/>
  <c r="ES30" i="3" s="1"/>
  <c r="ET29" i="3"/>
  <c r="ET30" i="3" s="1"/>
  <c r="EU29" i="3"/>
  <c r="EU30" i="3" s="1"/>
  <c r="EV29" i="3"/>
  <c r="EV30" i="3" s="1"/>
  <c r="EW29" i="3"/>
  <c r="EW30" i="3" s="1"/>
  <c r="EX29" i="3"/>
  <c r="EX30" i="3" s="1"/>
  <c r="EY29" i="3"/>
  <c r="EY30" i="3" s="1"/>
  <c r="EZ29" i="3"/>
  <c r="EZ30" i="3" s="1"/>
  <c r="FA29" i="3"/>
  <c r="FA30" i="3" s="1"/>
  <c r="FB29" i="3"/>
  <c r="FB30" i="3" s="1"/>
  <c r="FC29" i="3"/>
  <c r="FC30" i="3" s="1"/>
  <c r="FD29" i="3"/>
  <c r="FD30" i="3" s="1"/>
  <c r="FE29" i="3"/>
  <c r="FE30" i="3" s="1"/>
  <c r="FF29" i="3"/>
  <c r="FF30" i="3" s="1"/>
  <c r="FG29" i="3"/>
  <c r="FG30" i="3" s="1"/>
  <c r="FH29" i="3"/>
  <c r="FH30" i="3" s="1"/>
  <c r="FI29" i="3"/>
  <c r="FI30" i="3" s="1"/>
  <c r="FJ29" i="3"/>
  <c r="FJ30" i="3" s="1"/>
  <c r="FK29" i="3"/>
  <c r="FK30" i="3" s="1"/>
  <c r="BM30" i="3"/>
  <c r="E53" i="3" l="1"/>
  <c r="D53" i="3" s="1"/>
  <c r="E52" i="3"/>
  <c r="D52" i="3" s="1"/>
  <c r="E51" i="3"/>
  <c r="D51" i="3" s="1"/>
  <c r="M47" i="3"/>
  <c r="M48" i="3"/>
  <c r="L48" i="3" s="1"/>
  <c r="M49" i="3"/>
  <c r="L49" i="3" s="1"/>
  <c r="K47" i="3"/>
  <c r="J47" i="3" s="1"/>
  <c r="K48" i="3"/>
  <c r="K49" i="3"/>
  <c r="J49" i="3" s="1"/>
  <c r="I47" i="3"/>
  <c r="I48" i="3"/>
  <c r="H48" i="3" s="1"/>
  <c r="I49" i="3"/>
  <c r="H49" i="3" s="1"/>
  <c r="G47" i="3"/>
  <c r="F47" i="3" s="1"/>
  <c r="G48" i="3"/>
  <c r="G49" i="3"/>
  <c r="F49" i="3" s="1"/>
  <c r="E47" i="3"/>
  <c r="E48" i="3"/>
  <c r="D48" i="3" s="1"/>
  <c r="E49" i="3"/>
  <c r="D49" i="3" s="1"/>
  <c r="E42" i="3"/>
  <c r="D42" i="3" s="1"/>
  <c r="E43" i="3"/>
  <c r="D43" i="3" s="1"/>
  <c r="E44" i="3"/>
  <c r="I38" i="3"/>
  <c r="I39" i="3"/>
  <c r="H39" i="3" s="1"/>
  <c r="I40" i="3"/>
  <c r="H40" i="3" s="1"/>
  <c r="G38" i="3"/>
  <c r="F38" i="3" s="1"/>
  <c r="G39" i="3"/>
  <c r="G40" i="3"/>
  <c r="F40" i="3" s="1"/>
  <c r="E38" i="3"/>
  <c r="E39" i="3"/>
  <c r="D39" i="3" s="1"/>
  <c r="E40" i="3"/>
  <c r="D40" i="3" s="1"/>
  <c r="E33" i="3"/>
  <c r="D33" i="3" s="1"/>
  <c r="E34" i="3"/>
  <c r="D34" i="3" s="1"/>
  <c r="E35" i="3"/>
  <c r="D35" i="3" s="1"/>
  <c r="E49" i="2"/>
  <c r="D49" i="2" s="1"/>
  <c r="E48" i="2"/>
  <c r="D48" i="2" s="1"/>
  <c r="E47" i="2"/>
  <c r="M43" i="2"/>
  <c r="M44" i="2"/>
  <c r="L44" i="2" s="1"/>
  <c r="M45" i="2"/>
  <c r="L45" i="2" s="1"/>
  <c r="K43" i="2"/>
  <c r="K44" i="2"/>
  <c r="J44" i="2" s="1"/>
  <c r="K45" i="2"/>
  <c r="J45" i="2" s="1"/>
  <c r="I43" i="2"/>
  <c r="H43" i="2" s="1"/>
  <c r="I44" i="2"/>
  <c r="H44" i="2" s="1"/>
  <c r="I45" i="2"/>
  <c r="H45" i="2" s="1"/>
  <c r="G43" i="2"/>
  <c r="F43" i="2" s="1"/>
  <c r="G44" i="2"/>
  <c r="F44" i="2" s="1"/>
  <c r="G45" i="2"/>
  <c r="E43" i="2"/>
  <c r="E44" i="2"/>
  <c r="D44" i="2" s="1"/>
  <c r="E45" i="2"/>
  <c r="D45" i="2" s="1"/>
  <c r="E38" i="2"/>
  <c r="D38" i="2" s="1"/>
  <c r="E39" i="2"/>
  <c r="D39" i="2" s="1"/>
  <c r="E40" i="2"/>
  <c r="D40" i="2" s="1"/>
  <c r="F34" i="2"/>
  <c r="G35" i="2"/>
  <c r="F35" i="2" s="1"/>
  <c r="G36" i="2"/>
  <c r="F36" i="2" s="1"/>
  <c r="E34" i="2"/>
  <c r="E35" i="2"/>
  <c r="E36" i="2"/>
  <c r="E29" i="2"/>
  <c r="E30" i="2"/>
  <c r="E31" i="2"/>
  <c r="D54" i="3" l="1"/>
  <c r="E54" i="3"/>
  <c r="M50" i="3"/>
  <c r="L47" i="3"/>
  <c r="L50" i="3" s="1"/>
  <c r="K50" i="3"/>
  <c r="J48" i="3"/>
  <c r="J50" i="3" s="1"/>
  <c r="I50" i="3"/>
  <c r="H47" i="3"/>
  <c r="H50" i="3" s="1"/>
  <c r="G50" i="3"/>
  <c r="F48" i="3"/>
  <c r="F50" i="3" s="1"/>
  <c r="E45" i="3"/>
  <c r="D44" i="3"/>
  <c r="D45" i="3" s="1"/>
  <c r="E50" i="3"/>
  <c r="D47" i="3"/>
  <c r="D50" i="3" s="1"/>
  <c r="I41" i="3"/>
  <c r="H38" i="3"/>
  <c r="H41" i="3" s="1"/>
  <c r="G41" i="3"/>
  <c r="F39" i="3"/>
  <c r="F41" i="3" s="1"/>
  <c r="D36" i="3"/>
  <c r="E36" i="3"/>
  <c r="E41" i="3"/>
  <c r="D38" i="3"/>
  <c r="D41" i="3" s="1"/>
  <c r="E50" i="2"/>
  <c r="D47" i="2"/>
  <c r="D50" i="2" s="1"/>
  <c r="M46" i="2"/>
  <c r="L43" i="2"/>
  <c r="L46" i="2" s="1"/>
  <c r="J43" i="2"/>
  <c r="J46" i="2" s="1"/>
  <c r="K46" i="2"/>
  <c r="G46" i="2"/>
  <c r="F45" i="2"/>
  <c r="F46" i="2" s="1"/>
  <c r="I46" i="2"/>
  <c r="H46" i="2"/>
  <c r="D43" i="2"/>
  <c r="D46" i="2" s="1"/>
  <c r="E46" i="2"/>
  <c r="E41" i="2"/>
  <c r="D41" i="2"/>
  <c r="F37" i="2"/>
  <c r="G37" i="2"/>
  <c r="D32" i="2"/>
  <c r="E32" i="2"/>
  <c r="D37" i="2"/>
  <c r="E37" i="2"/>
</calcChain>
</file>

<file path=xl/sharedStrings.xml><?xml version="1.0" encoding="utf-8"?>
<sst xmlns="http://schemas.openxmlformats.org/spreadsheetml/2006/main" count="641" uniqueCount="522">
  <si>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</si>
  <si>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</si>
  <si>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</si>
  <si>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</si>
  <si>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</si>
  <si>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</si>
  <si>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</si>
  <si>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</si>
  <si>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</si>
  <si>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</si>
  <si>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</si>
  <si>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</si>
  <si>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</si>
  <si>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</si>
  <si>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</si>
  <si>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</si>
  <si>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</si>
  <si>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</si>
  <si>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</si>
  <si>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</si>
  <si>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</si>
  <si>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</si>
  <si>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</si>
  <si>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</si>
  <si>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</si>
  <si>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</si>
  <si>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</si>
  <si>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</si>
  <si>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</si>
  <si>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</si>
  <si>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</si>
  <si>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</si>
  <si>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</si>
  <si>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</si>
  <si>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</si>
  <si>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</si>
  <si>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</si>
  <si>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</si>
  <si>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</si>
  <si>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</si>
  <si>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</si>
  <si>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</si>
  <si>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</si>
  <si>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</si>
  <si>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</si>
  <si>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</si>
  <si>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</si>
  <si>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</si>
  <si>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</si>
  <si>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</si>
  <si>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</si>
  <si>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</si>
  <si>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</si>
  <si>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</si>
  <si>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</si>
  <si>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</si>
  <si>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</si>
  <si>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</si>
  <si>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</si>
  <si>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</si>
  <si>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</si>
  <si>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</si>
  <si>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</si>
  <si>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</si>
  <si>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</si>
  <si>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</si>
  <si>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</si>
  <si>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</si>
  <si>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</si>
  <si>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</si>
  <si>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</si>
  <si>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</si>
  <si>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</si>
  <si>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</si>
  <si>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</si>
  <si>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</si>
  <si>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</si>
  <si>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</si>
  <si>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</si>
  <si>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</si>
  <si>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</si>
  <si>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</si>
  <si>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</si>
  <si>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</si>
  <si>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</si>
  <si>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</si>
  <si>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</si>
  <si>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</si>
  <si>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</si>
  <si>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</si>
  <si>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</si>
  <si>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</si>
  <si>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</si>
  <si>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</si>
  <si>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</si>
  <si>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</si>
  <si>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</si>
  <si>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</si>
  <si>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</si>
  <si>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</si>
  <si>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</si>
  <si>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</si>
  <si>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</si>
  <si>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</si>
  <si>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</si>
  <si>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</si>
  <si>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</si>
  <si>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</si>
  <si>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</si>
  <si>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</si>
  <si>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</si>
  <si>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</si>
  <si>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</si>
  <si>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</si>
  <si>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</si>
  <si>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</si>
  <si>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</si>
  <si>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</si>
  <si>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</si>
  <si>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</si>
  <si>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</si>
  <si>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</si>
  <si>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</si>
  <si>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</si>
  <si>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</si>
  <si>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</si>
  <si>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</si>
  <si>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</si>
  <si>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</si>
  <si>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</si>
  <si>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</si>
  <si>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</si>
  <si>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</si>
  <si>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</si>
  <si>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</si>
  <si>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</si>
  <si>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</si>
  <si>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</si>
  <si>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</si>
  <si>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</si>
  <si>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</si>
  <si>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</si>
  <si>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</si>
  <si>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</si>
  <si>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</si>
  <si>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</si>
  <si>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</si>
  <si>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</si>
  <si>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</si>
  <si>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</si>
  <si>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</si>
  <si>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</si>
  <si>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</si>
  <si>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</si>
  <si>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</si>
  <si>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</si>
  <si>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</si>
  <si>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</si>
  <si>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</si>
  <si>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</si>
  <si>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</si>
  <si>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</si>
  <si>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</si>
  <si>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</si>
  <si>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</si>
  <si>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</si>
  <si>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</si>
  <si>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</si>
  <si>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</si>
  <si>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</si>
  <si>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</si>
  <si>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</si>
  <si>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</si>
  <si>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</si>
  <si>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</si>
  <si>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</si>
  <si>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</si>
  <si>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</si>
  <si>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</si>
  <si>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</si>
  <si>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</si>
  <si>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</si>
  <si>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</si>
  <si>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</si>
  <si>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</si>
  <si>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</si>
  <si>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</si>
  <si>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</si>
  <si>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</si>
  <si>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</si>
  <si>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</si>
  <si>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</si>
  <si>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</si>
  <si>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</si>
  <si>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</si>
  <si>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</si>
  <si>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</si>
  <si>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</si>
  <si>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</si>
  <si>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</si>
  <si>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</si>
  <si>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</si>
  <si>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</si>
  <si>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</si>
  <si>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</si>
  <si>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</si>
  <si>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</si>
  <si>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</si>
  <si>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</si>
  <si>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</si>
  <si>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</si>
  <si>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</si>
  <si>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</si>
  <si>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</si>
  <si>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</si>
  <si>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</si>
  <si>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</si>
  <si>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</si>
  <si>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</si>
  <si>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</si>
  <si>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</si>
  <si>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</si>
  <si>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</si>
  <si>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</si>
  <si>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</si>
  <si>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</si>
  <si>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</si>
  <si>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</si>
  <si>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</si>
  <si>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</si>
  <si>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</si>
  <si>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</si>
  <si>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</si>
  <si>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</si>
  <si>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</si>
  <si>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</si>
  <si>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</si>
  <si>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</si>
  <si>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</si>
  <si>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</si>
  <si>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</si>
  <si>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</si>
  <si>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</si>
  <si>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</si>
  <si>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</si>
  <si>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</si>
  <si>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</si>
  <si>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</si>
  <si>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</si>
  <si>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</si>
  <si>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</si>
  <si>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</si>
  <si>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</si>
  <si>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</si>
  <si>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</si>
  <si>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</si>
  <si>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</si>
  <si>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</si>
  <si>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</si>
  <si>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</si>
  <si>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</si>
  <si>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</si>
  <si>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</si>
  <si>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</si>
  <si>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</si>
  <si>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</si>
  <si>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</si>
  <si>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</si>
  <si>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</si>
  <si>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</si>
  <si>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</si>
  <si>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</si>
  <si>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</si>
  <si>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</si>
  <si>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</si>
  <si>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</si>
  <si>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</si>
  <si>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</si>
  <si>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</si>
  <si>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</si>
  <si>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</si>
  <si>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</si>
  <si>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</si>
  <si>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</si>
  <si>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</si>
  <si>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</si>
  <si>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</si>
  <si>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</si>
  <si>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</si>
  <si>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</si>
  <si>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</si>
  <si>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</si>
  <si>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</si>
  <si>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</si>
  <si>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</si>
  <si>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</si>
  <si>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</si>
  <si>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</si>
  <si>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</si>
  <si>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</si>
  <si>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</si>
  <si>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</si>
  <si>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</si>
  <si>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</si>
  <si>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</si>
  <si>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</si>
  <si>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</si>
  <si>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</si>
  <si>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</si>
  <si>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</si>
  <si>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</si>
  <si>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</si>
  <si>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</si>
  <si>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</si>
  <si>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</si>
  <si>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</si>
  <si>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</si>
  <si>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</si>
  <si>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</si>
  <si>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</si>
  <si>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</si>
  <si>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</si>
  <si>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</si>
  <si>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</si>
  <si>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</si>
  <si>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</si>
  <si>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</si>
  <si>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</si>
  <si>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</si>
  <si>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</si>
  <si>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</si>
  <si>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</si>
  <si>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</si>
  <si>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</si>
  <si>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</si>
  <si>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</si>
  <si>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</si>
  <si>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</si>
  <si>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</si>
  <si>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</si>
  <si>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</si>
  <si>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</si>
  <si>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</si>
  <si>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</si>
  <si>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</si>
  <si>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</si>
  <si>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</si>
  <si>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</si>
  <si>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</si>
  <si>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</si>
  <si>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</si>
  <si>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</si>
  <si>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</si>
  <si>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</si>
  <si>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</si>
  <si>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</si>
  <si>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</si>
  <si>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</si>
  <si>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</si>
  <si>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</si>
  <si>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</si>
  <si>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</si>
  <si>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</si>
  <si>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</si>
  <si>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</si>
  <si>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</si>
  <si>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</si>
  <si>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</si>
  <si>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</si>
  <si>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</si>
  <si>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</si>
  <si>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</si>
  <si>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</si>
  <si>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</si>
  <si>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</si>
  <si>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</si>
  <si>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</si>
  <si>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</si>
  <si>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</si>
  <si>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</si>
  <si>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</si>
  <si>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</si>
  <si>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</si>
  <si>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</si>
  <si>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</si>
  <si>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</si>
  <si>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</si>
  <si>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</si>
  <si>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</si>
  <si>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</si>
  <si>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</si>
  <si>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</si>
  <si>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</si>
  <si>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</si>
  <si>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</si>
  <si>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</si>
  <si>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</si>
  <si>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</si>
  <si>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</si>
  <si>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</si>
  <si>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</si>
  <si>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</si>
  <si>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</si>
  <si>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</si>
  <si>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</si>
  <si>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</si>
  <si>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</si>
  <si>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</si>
  <si>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</si>
  <si>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</si>
  <si>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</si>
  <si>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</si>
  <si>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</si>
  <si>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</si>
  <si>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</si>
  <si>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</si>
  <si>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</si>
  <si>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</si>
  <si>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</si>
  <si>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</si>
  <si>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</si>
  <si>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</si>
  <si>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</si>
  <si>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</si>
  <si>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</si>
  <si>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</si>
  <si>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</si>
  <si>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</si>
  <si>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</si>
  <si>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</si>
  <si>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</si>
  <si>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</si>
  <si>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</si>
  <si>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</si>
  <si>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</si>
  <si>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</si>
  <si>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</si>
  <si>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</si>
  <si>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</si>
  <si>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</si>
  <si>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</si>
  <si>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</si>
  <si>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</si>
  <si>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</si>
  <si>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</si>
  <si>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</si>
  <si>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</si>
  <si>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</si>
  <si>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</si>
  <si>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</si>
  <si>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</si>
  <si>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</si>
  <si>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</si>
  <si>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</si>
  <si>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</si>
  <si>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</si>
  <si>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</si>
  <si>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</si>
  <si>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</si>
  <si>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</si>
  <si>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</si>
  <si>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</si>
  <si>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</si>
  <si>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</si>
  <si>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</si>
  <si>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</si>
  <si>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</si>
  <si>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</si>
  <si>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</si>
  <si>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</si>
  <si>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</si>
  <si>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</si>
  <si>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</si>
  <si>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</si>
  <si>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</si>
  <si>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</si>
  <si>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</si>
  <si>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</si>
  <si>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</si>
  <si>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</si>
  <si>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</si>
  <si>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</si>
  <si>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</si>
  <si>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</si>
  <si>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</si>
  <si>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</si>
  <si>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</si>
  <si>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</si>
  <si>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</si>
  <si>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</si>
  <si>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</si>
  <si>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</si>
  <si>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</si>
  <si>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</si>
  <si>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Ақылбек Айдын Саламатұлы</t>
  </si>
  <si>
    <t>Әмірхан Әдия Әмірханқызы</t>
  </si>
  <si>
    <t>Әжібай Парасат Бауыржанұлы</t>
  </si>
  <si>
    <t>Ғани Нұрәли Берікұлы</t>
  </si>
  <si>
    <t>Жәлекен Ахмадияр Ерболатұлы</t>
  </si>
  <si>
    <t>Жылқыбай Дәулет Абзалұлы</t>
  </si>
  <si>
    <t>Нартай Феруза Нұрсұлтанқызы</t>
  </si>
  <si>
    <t>Өмірғали Айсана Аманбекқызы</t>
  </si>
  <si>
    <t>Серік Әділ Сәтжанұлы</t>
  </si>
  <si>
    <t>Хамит Асылым Асылханқызы</t>
  </si>
  <si>
    <t xml:space="preserve"> </t>
  </si>
  <si>
    <t>Альберт Абдурахман Жандосұлы</t>
  </si>
  <si>
    <t>Амангелді Әлинұр Таңатарұлы</t>
  </si>
  <si>
    <t>Ақболат Нұржігіт Ақболатұлы</t>
  </si>
  <si>
    <t>Ғани Ерке Берікқызы</t>
  </si>
  <si>
    <t>Есдәулет Данияр Ескелдіұлы</t>
  </si>
  <si>
    <t>Зейнолла Әлинұр Саламатұлы</t>
  </si>
  <si>
    <t>Қамысбай Ахмад Досханұлы</t>
  </si>
  <si>
    <t>Нұрғали Көзайым Ақжолқызы</t>
  </si>
  <si>
    <t>Төлепалды Рақымжан Мақсатұлы</t>
  </si>
  <si>
    <t>Оңдасын Жігер Асқарұлы</t>
  </si>
  <si>
    <t>Ізімқұл Айзере Сағындыққызы</t>
  </si>
  <si>
    <t>Ізтілеу Алдияр Русланұлы</t>
  </si>
  <si>
    <t>Құрымқұл Айлиза Жамбызқызы</t>
  </si>
  <si>
    <t>Мейрхан Медина Мейрханқызы</t>
  </si>
  <si>
    <t>Өмірғали  Жасмин  Сұлтанбекқызы</t>
  </si>
  <si>
    <t xml:space="preserve">                                  Оқу жылы: 2024-2025                           Топ: Балдырған                Өткізу кезеңі: бастапқы       Өткізу мерзімі: қыркүйек</t>
  </si>
  <si>
    <t xml:space="preserve">                                  Оқу жылы: 2024-2025                             Топ: Балдырған               Өткізу кезеңі: бастапқы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</si>
</sst>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zoomScale="60" zoomScaleNormal="60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521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  <c r="DP2" s="52" t="s">
        <v>492</v>
      </c>
      <c r="DQ2" s="5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19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32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41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47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20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18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 t="s">
        <v>33</v>
      </c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 t="s">
        <v>58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42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3" t="s">
        <v>73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85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43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39" t="s">
        <v>48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54</v>
      </c>
      <c r="D12" s="41" t="s">
        <v>5</v>
      </c>
      <c r="E12" s="41" t="s">
        <v>6</v>
      </c>
      <c r="F12" s="41" t="s">
        <v>55</v>
      </c>
      <c r="G12" s="41" t="s">
        <v>7</v>
      </c>
      <c r="H12" s="41" t="s">
        <v>8</v>
      </c>
      <c r="I12" s="41" t="s">
        <v>56</v>
      </c>
      <c r="J12" s="41" t="s">
        <v>9</v>
      </c>
      <c r="K12" s="41" t="s">
        <v>10</v>
      </c>
      <c r="L12" s="41" t="s">
        <v>57</v>
      </c>
      <c r="M12" s="41" t="s">
        <v>9</v>
      </c>
      <c r="N12" s="41" t="s">
        <v>10</v>
      </c>
      <c r="O12" s="41" t="s">
        <v>71</v>
      </c>
      <c r="P12" s="41"/>
      <c r="Q12" s="41"/>
      <c r="R12" s="41" t="s">
        <v>5</v>
      </c>
      <c r="S12" s="41"/>
      <c r="T12" s="41"/>
      <c r="U12" s="41" t="s">
        <v>72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13</v>
      </c>
      <c r="AH12" s="39"/>
      <c r="AI12" s="39"/>
      <c r="AJ12" s="41" t="s">
        <v>9</v>
      </c>
      <c r="AK12" s="41"/>
      <c r="AL12" s="41"/>
      <c r="AM12" s="39" t="s">
        <v>67</v>
      </c>
      <c r="AN12" s="39"/>
      <c r="AO12" s="39"/>
      <c r="AP12" s="39" t="s">
        <v>68</v>
      </c>
      <c r="AQ12" s="39"/>
      <c r="AR12" s="39"/>
      <c r="AS12" s="39" t="s">
        <v>69</v>
      </c>
      <c r="AT12" s="39"/>
      <c r="AU12" s="39"/>
      <c r="AV12" s="39" t="s">
        <v>70</v>
      </c>
      <c r="AW12" s="39"/>
      <c r="AX12" s="39"/>
      <c r="AY12" s="39" t="s">
        <v>59</v>
      </c>
      <c r="AZ12" s="39"/>
      <c r="BA12" s="39"/>
      <c r="BB12" s="39" t="s">
        <v>60</v>
      </c>
      <c r="BC12" s="39"/>
      <c r="BD12" s="39"/>
      <c r="BE12" s="39" t="s">
        <v>61</v>
      </c>
      <c r="BF12" s="39"/>
      <c r="BG12" s="39"/>
      <c r="BH12" s="39" t="s">
        <v>62</v>
      </c>
      <c r="BI12" s="39"/>
      <c r="BJ12" s="39"/>
      <c r="BK12" s="39" t="s">
        <v>63</v>
      </c>
      <c r="BL12" s="39"/>
      <c r="BM12" s="39"/>
      <c r="BN12" s="39" t="s">
        <v>64</v>
      </c>
      <c r="BO12" s="39"/>
      <c r="BP12" s="39"/>
      <c r="BQ12" s="39" t="s">
        <v>65</v>
      </c>
      <c r="BR12" s="39"/>
      <c r="BS12" s="39"/>
      <c r="BT12" s="39" t="s">
        <v>66</v>
      </c>
      <c r="BU12" s="39"/>
      <c r="BV12" s="39"/>
      <c r="BW12" s="39" t="s">
        <v>78</v>
      </c>
      <c r="BX12" s="39"/>
      <c r="BY12" s="39"/>
      <c r="BZ12" s="39" t="s">
        <v>79</v>
      </c>
      <c r="CA12" s="39"/>
      <c r="CB12" s="39"/>
      <c r="CC12" s="39" t="s">
        <v>80</v>
      </c>
      <c r="CD12" s="39"/>
      <c r="CE12" s="39"/>
      <c r="CF12" s="39" t="s">
        <v>81</v>
      </c>
      <c r="CG12" s="39"/>
      <c r="CH12" s="39"/>
      <c r="CI12" s="39" t="s">
        <v>82</v>
      </c>
      <c r="CJ12" s="39"/>
      <c r="CK12" s="39"/>
      <c r="CL12" s="39" t="s">
        <v>83</v>
      </c>
      <c r="CM12" s="39"/>
      <c r="CN12" s="39"/>
      <c r="CO12" s="39" t="s">
        <v>84</v>
      </c>
      <c r="CP12" s="39"/>
      <c r="CQ12" s="39"/>
      <c r="CR12" s="39" t="s">
        <v>74</v>
      </c>
      <c r="CS12" s="39"/>
      <c r="CT12" s="39"/>
      <c r="CU12" s="39" t="s">
        <v>75</v>
      </c>
      <c r="CV12" s="39"/>
      <c r="CW12" s="39"/>
      <c r="CX12" s="39" t="s">
        <v>76</v>
      </c>
      <c r="CY12" s="39"/>
      <c r="CZ12" s="39"/>
      <c r="DA12" s="39" t="s">
        <v>77</v>
      </c>
      <c r="DB12" s="39"/>
      <c r="DC12" s="39"/>
      <c r="DD12" s="39" t="s">
        <v>86</v>
      </c>
      <c r="DE12" s="39"/>
      <c r="DF12" s="39"/>
      <c r="DG12" s="39" t="s">
        <v>87</v>
      </c>
      <c r="DH12" s="39"/>
      <c r="DI12" s="39"/>
      <c r="DJ12" s="39" t="s">
        <v>88</v>
      </c>
      <c r="DK12" s="39"/>
      <c r="DL12" s="39"/>
      <c r="DM12" s="39" t="s">
        <v>89</v>
      </c>
      <c r="DN12" s="39"/>
      <c r="DO12" s="39"/>
      <c r="DP12" s="39" t="s">
        <v>90</v>
      </c>
      <c r="DQ12" s="39"/>
      <c r="DR12" s="39"/>
    </row>
    <row r="13" spans="1:254" ht="59.25" customHeight="1" x14ac:dyDescent="0.25">
      <c r="A13" s="46"/>
      <c r="B13" s="46"/>
      <c r="C13" s="37" t="s">
        <v>340</v>
      </c>
      <c r="D13" s="37"/>
      <c r="E13" s="37"/>
      <c r="F13" s="37" t="s">
        <v>344</v>
      </c>
      <c r="G13" s="37"/>
      <c r="H13" s="37"/>
      <c r="I13" s="37" t="s">
        <v>345</v>
      </c>
      <c r="J13" s="37"/>
      <c r="K13" s="37"/>
      <c r="L13" s="37" t="s">
        <v>346</v>
      </c>
      <c r="M13" s="37"/>
      <c r="N13" s="37"/>
      <c r="O13" s="37" t="s">
        <v>99</v>
      </c>
      <c r="P13" s="37"/>
      <c r="Q13" s="37"/>
      <c r="R13" s="37" t="s">
        <v>101</v>
      </c>
      <c r="S13" s="37"/>
      <c r="T13" s="37"/>
      <c r="U13" s="37" t="s">
        <v>348</v>
      </c>
      <c r="V13" s="37"/>
      <c r="W13" s="37"/>
      <c r="X13" s="37" t="s">
        <v>349</v>
      </c>
      <c r="Y13" s="37"/>
      <c r="Z13" s="37"/>
      <c r="AA13" s="37" t="s">
        <v>350</v>
      </c>
      <c r="AB13" s="37"/>
      <c r="AC13" s="37"/>
      <c r="AD13" s="37" t="s">
        <v>352</v>
      </c>
      <c r="AE13" s="37"/>
      <c r="AF13" s="37"/>
      <c r="AG13" s="37" t="s">
        <v>354</v>
      </c>
      <c r="AH13" s="37"/>
      <c r="AI13" s="37"/>
      <c r="AJ13" s="37" t="s">
        <v>488</v>
      </c>
      <c r="AK13" s="37"/>
      <c r="AL13" s="37"/>
      <c r="AM13" s="37" t="s">
        <v>359</v>
      </c>
      <c r="AN13" s="37"/>
      <c r="AO13" s="37"/>
      <c r="AP13" s="37" t="s">
        <v>360</v>
      </c>
      <c r="AQ13" s="37"/>
      <c r="AR13" s="37"/>
      <c r="AS13" s="37" t="s">
        <v>361</v>
      </c>
      <c r="AT13" s="37"/>
      <c r="AU13" s="37"/>
      <c r="AV13" s="37" t="s">
        <v>362</v>
      </c>
      <c r="AW13" s="37"/>
      <c r="AX13" s="37"/>
      <c r="AY13" s="37" t="s">
        <v>364</v>
      </c>
      <c r="AZ13" s="37"/>
      <c r="BA13" s="37"/>
      <c r="BB13" s="37" t="s">
        <v>365</v>
      </c>
      <c r="BC13" s="37"/>
      <c r="BD13" s="37"/>
      <c r="BE13" s="37" t="s">
        <v>366</v>
      </c>
      <c r="BF13" s="37"/>
      <c r="BG13" s="37"/>
      <c r="BH13" s="37" t="s">
        <v>367</v>
      </c>
      <c r="BI13" s="37"/>
      <c r="BJ13" s="37"/>
      <c r="BK13" s="37" t="s">
        <v>368</v>
      </c>
      <c r="BL13" s="37"/>
      <c r="BM13" s="37"/>
      <c r="BN13" s="37" t="s">
        <v>370</v>
      </c>
      <c r="BO13" s="37"/>
      <c r="BP13" s="37"/>
      <c r="BQ13" s="37" t="s">
        <v>371</v>
      </c>
      <c r="BR13" s="37"/>
      <c r="BS13" s="37"/>
      <c r="BT13" s="37" t="s">
        <v>373</v>
      </c>
      <c r="BU13" s="37"/>
      <c r="BV13" s="37"/>
      <c r="BW13" s="37" t="s">
        <v>375</v>
      </c>
      <c r="BX13" s="37"/>
      <c r="BY13" s="37"/>
      <c r="BZ13" s="37" t="s">
        <v>376</v>
      </c>
      <c r="CA13" s="37"/>
      <c r="CB13" s="37"/>
      <c r="CC13" s="37" t="s">
        <v>380</v>
      </c>
      <c r="CD13" s="37"/>
      <c r="CE13" s="37"/>
      <c r="CF13" s="37" t="s">
        <v>383</v>
      </c>
      <c r="CG13" s="37"/>
      <c r="CH13" s="37"/>
      <c r="CI13" s="37" t="s">
        <v>384</v>
      </c>
      <c r="CJ13" s="37"/>
      <c r="CK13" s="37"/>
      <c r="CL13" s="37" t="s">
        <v>385</v>
      </c>
      <c r="CM13" s="37"/>
      <c r="CN13" s="37"/>
      <c r="CO13" s="37" t="s">
        <v>386</v>
      </c>
      <c r="CP13" s="37"/>
      <c r="CQ13" s="37"/>
      <c r="CR13" s="37" t="s">
        <v>388</v>
      </c>
      <c r="CS13" s="37"/>
      <c r="CT13" s="37"/>
      <c r="CU13" s="37" t="s">
        <v>389</v>
      </c>
      <c r="CV13" s="37"/>
      <c r="CW13" s="37"/>
      <c r="CX13" s="37" t="s">
        <v>390</v>
      </c>
      <c r="CY13" s="37"/>
      <c r="CZ13" s="37"/>
      <c r="DA13" s="37" t="s">
        <v>391</v>
      </c>
      <c r="DB13" s="37"/>
      <c r="DC13" s="37"/>
      <c r="DD13" s="37" t="s">
        <v>392</v>
      </c>
      <c r="DE13" s="37"/>
      <c r="DF13" s="37"/>
      <c r="DG13" s="37" t="s">
        <v>393</v>
      </c>
      <c r="DH13" s="37"/>
      <c r="DI13" s="37"/>
      <c r="DJ13" s="37" t="s">
        <v>395</v>
      </c>
      <c r="DK13" s="37"/>
      <c r="DL13" s="37"/>
      <c r="DM13" s="37" t="s">
        <v>396</v>
      </c>
      <c r="DN13" s="37"/>
      <c r="DO13" s="37"/>
      <c r="DP13" s="37" t="s">
        <v>397</v>
      </c>
      <c r="DQ13" s="37"/>
      <c r="DR13" s="37"/>
    </row>
    <row r="14" spans="1:254" ht="83.25" customHeight="1" x14ac:dyDescent="0.25">
      <c r="A14" s="46"/>
      <c r="B14" s="46"/>
      <c r="C14" s="34" t="s">
        <v>341</v>
      </c>
      <c r="D14" s="34" t="s">
        <v>342</v>
      </c>
      <c r="E14" s="34" t="s">
        <v>343</v>
      </c>
      <c r="F14" s="34" t="s">
        <v>17</v>
      </c>
      <c r="G14" s="34" t="s">
        <v>39</v>
      </c>
      <c r="H14" s="34" t="s">
        <v>91</v>
      </c>
      <c r="I14" s="34" t="s">
        <v>93</v>
      </c>
      <c r="J14" s="34" t="s">
        <v>94</v>
      </c>
      <c r="K14" s="34" t="s">
        <v>95</v>
      </c>
      <c r="L14" s="34" t="s">
        <v>96</v>
      </c>
      <c r="M14" s="34" t="s">
        <v>97</v>
      </c>
      <c r="N14" s="34" t="s">
        <v>98</v>
      </c>
      <c r="O14" s="34" t="s">
        <v>100</v>
      </c>
      <c r="P14" s="34" t="s">
        <v>27</v>
      </c>
      <c r="Q14" s="34" t="s">
        <v>28</v>
      </c>
      <c r="R14" s="34" t="s">
        <v>29</v>
      </c>
      <c r="S14" s="34" t="s">
        <v>25</v>
      </c>
      <c r="T14" s="34" t="s">
        <v>347</v>
      </c>
      <c r="U14" s="34" t="s">
        <v>103</v>
      </c>
      <c r="V14" s="34" t="s">
        <v>25</v>
      </c>
      <c r="W14" s="34" t="s">
        <v>31</v>
      </c>
      <c r="X14" s="34" t="s">
        <v>23</v>
      </c>
      <c r="Y14" s="34" t="s">
        <v>108</v>
      </c>
      <c r="Z14" s="34" t="s">
        <v>109</v>
      </c>
      <c r="AA14" s="34" t="s">
        <v>46</v>
      </c>
      <c r="AB14" s="34" t="s">
        <v>351</v>
      </c>
      <c r="AC14" s="34" t="s">
        <v>347</v>
      </c>
      <c r="AD14" s="34" t="s">
        <v>113</v>
      </c>
      <c r="AE14" s="34" t="s">
        <v>316</v>
      </c>
      <c r="AF14" s="34" t="s">
        <v>353</v>
      </c>
      <c r="AG14" s="34" t="s">
        <v>355</v>
      </c>
      <c r="AH14" s="34" t="s">
        <v>356</v>
      </c>
      <c r="AI14" s="34" t="s">
        <v>357</v>
      </c>
      <c r="AJ14" s="34" t="s">
        <v>111</v>
      </c>
      <c r="AK14" s="34" t="s">
        <v>358</v>
      </c>
      <c r="AL14" s="34" t="s">
        <v>22</v>
      </c>
      <c r="AM14" s="34" t="s">
        <v>110</v>
      </c>
      <c r="AN14" s="34" t="s">
        <v>39</v>
      </c>
      <c r="AO14" s="34" t="s">
        <v>114</v>
      </c>
      <c r="AP14" s="34" t="s">
        <v>118</v>
      </c>
      <c r="AQ14" s="34" t="s">
        <v>119</v>
      </c>
      <c r="AR14" s="34" t="s">
        <v>38</v>
      </c>
      <c r="AS14" s="34" t="s">
        <v>115</v>
      </c>
      <c r="AT14" s="34" t="s">
        <v>116</v>
      </c>
      <c r="AU14" s="34" t="s">
        <v>117</v>
      </c>
      <c r="AV14" s="34" t="s">
        <v>121</v>
      </c>
      <c r="AW14" s="34" t="s">
        <v>363</v>
      </c>
      <c r="AX14" s="34" t="s">
        <v>122</v>
      </c>
      <c r="AY14" s="34" t="s">
        <v>123</v>
      </c>
      <c r="AZ14" s="34" t="s">
        <v>124</v>
      </c>
      <c r="BA14" s="34" t="s">
        <v>125</v>
      </c>
      <c r="BB14" s="34" t="s">
        <v>126</v>
      </c>
      <c r="BC14" s="34" t="s">
        <v>25</v>
      </c>
      <c r="BD14" s="34" t="s">
        <v>127</v>
      </c>
      <c r="BE14" s="34" t="s">
        <v>128</v>
      </c>
      <c r="BF14" s="34" t="s">
        <v>339</v>
      </c>
      <c r="BG14" s="34" t="s">
        <v>129</v>
      </c>
      <c r="BH14" s="34" t="s">
        <v>14</v>
      </c>
      <c r="BI14" s="34" t="s">
        <v>131</v>
      </c>
      <c r="BJ14" s="34" t="s">
        <v>49</v>
      </c>
      <c r="BK14" s="34" t="s">
        <v>132</v>
      </c>
      <c r="BL14" s="34" t="s">
        <v>369</v>
      </c>
      <c r="BM14" s="34" t="s">
        <v>133</v>
      </c>
      <c r="BN14" s="34" t="s">
        <v>35</v>
      </c>
      <c r="BO14" s="34" t="s">
        <v>15</v>
      </c>
      <c r="BP14" s="34" t="s">
        <v>16</v>
      </c>
      <c r="BQ14" s="34" t="s">
        <v>372</v>
      </c>
      <c r="BR14" s="34" t="s">
        <v>339</v>
      </c>
      <c r="BS14" s="34" t="s">
        <v>114</v>
      </c>
      <c r="BT14" s="34" t="s">
        <v>374</v>
      </c>
      <c r="BU14" s="34" t="s">
        <v>134</v>
      </c>
      <c r="BV14" s="34" t="s">
        <v>135</v>
      </c>
      <c r="BW14" s="34" t="s">
        <v>50</v>
      </c>
      <c r="BX14" s="34" t="s">
        <v>130</v>
      </c>
      <c r="BY14" s="34" t="s">
        <v>106</v>
      </c>
      <c r="BZ14" s="34" t="s">
        <v>377</v>
      </c>
      <c r="CA14" s="34" t="s">
        <v>378</v>
      </c>
      <c r="CB14" s="34" t="s">
        <v>379</v>
      </c>
      <c r="CC14" s="34" t="s">
        <v>381</v>
      </c>
      <c r="CD14" s="34" t="s">
        <v>382</v>
      </c>
      <c r="CE14" s="34" t="s">
        <v>136</v>
      </c>
      <c r="CF14" s="34" t="s">
        <v>137</v>
      </c>
      <c r="CG14" s="34" t="s">
        <v>138</v>
      </c>
      <c r="CH14" s="34" t="s">
        <v>34</v>
      </c>
      <c r="CI14" s="34" t="s">
        <v>139</v>
      </c>
      <c r="CJ14" s="34" t="s">
        <v>140</v>
      </c>
      <c r="CK14" s="34" t="s">
        <v>45</v>
      </c>
      <c r="CL14" s="34" t="s">
        <v>141</v>
      </c>
      <c r="CM14" s="34" t="s">
        <v>142</v>
      </c>
      <c r="CN14" s="34" t="s">
        <v>143</v>
      </c>
      <c r="CO14" s="34" t="s">
        <v>144</v>
      </c>
      <c r="CP14" s="34" t="s">
        <v>145</v>
      </c>
      <c r="CQ14" s="34" t="s">
        <v>387</v>
      </c>
      <c r="CR14" s="34" t="s">
        <v>146</v>
      </c>
      <c r="CS14" s="34" t="s">
        <v>147</v>
      </c>
      <c r="CT14" s="34" t="s">
        <v>148</v>
      </c>
      <c r="CU14" s="34" t="s">
        <v>151</v>
      </c>
      <c r="CV14" s="34" t="s">
        <v>152</v>
      </c>
      <c r="CW14" s="34" t="s">
        <v>153</v>
      </c>
      <c r="CX14" s="34" t="s">
        <v>155</v>
      </c>
      <c r="CY14" s="34" t="s">
        <v>156</v>
      </c>
      <c r="CZ14" s="34" t="s">
        <v>157</v>
      </c>
      <c r="DA14" s="34" t="s">
        <v>158</v>
      </c>
      <c r="DB14" s="34" t="s">
        <v>21</v>
      </c>
      <c r="DC14" s="34" t="s">
        <v>159</v>
      </c>
      <c r="DD14" s="34" t="s">
        <v>154</v>
      </c>
      <c r="DE14" s="34" t="s">
        <v>120</v>
      </c>
      <c r="DF14" s="34" t="s">
        <v>40</v>
      </c>
      <c r="DG14" s="34" t="s">
        <v>394</v>
      </c>
      <c r="DH14" s="34" t="s">
        <v>489</v>
      </c>
      <c r="DI14" s="34" t="s">
        <v>490</v>
      </c>
      <c r="DJ14" s="34" t="s">
        <v>160</v>
      </c>
      <c r="DK14" s="34" t="s">
        <v>161</v>
      </c>
      <c r="DL14" s="34" t="s">
        <v>162</v>
      </c>
      <c r="DM14" s="34" t="s">
        <v>163</v>
      </c>
      <c r="DN14" s="34" t="s">
        <v>164</v>
      </c>
      <c r="DO14" s="34" t="s">
        <v>165</v>
      </c>
      <c r="DP14" s="34" t="s">
        <v>168</v>
      </c>
      <c r="DQ14" s="34" t="s">
        <v>169</v>
      </c>
      <c r="DR14" s="34" t="s">
        <v>51</v>
      </c>
    </row>
    <row r="15" spans="1:254" ht="15.75" x14ac:dyDescent="0.25">
      <c r="A15" s="14">
        <v>1</v>
      </c>
      <c r="B15" s="11" t="s">
        <v>494</v>
      </c>
      <c r="C15" s="5"/>
      <c r="D15" s="5">
        <v>1</v>
      </c>
      <c r="E15" s="5"/>
      <c r="F15" s="5">
        <v>1</v>
      </c>
      <c r="G15" s="5"/>
      <c r="H15" s="5"/>
      <c r="I15" s="5">
        <v>1</v>
      </c>
      <c r="J15" s="5"/>
      <c r="K15" s="5"/>
      <c r="L15" s="5"/>
      <c r="M15" s="5">
        <v>1</v>
      </c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/>
      <c r="Y15" s="5"/>
      <c r="Z15" s="5">
        <v>1</v>
      </c>
      <c r="AA15" s="5" t="s">
        <v>504</v>
      </c>
      <c r="AB15" s="5"/>
      <c r="AC15" s="5">
        <v>1</v>
      </c>
      <c r="AD15" s="5"/>
      <c r="AE15" s="5">
        <v>1</v>
      </c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/>
      <c r="BA15" s="5">
        <v>1</v>
      </c>
      <c r="BB15" s="5">
        <v>1</v>
      </c>
      <c r="BC15" s="5"/>
      <c r="BD15" s="5"/>
      <c r="BE15" s="5">
        <v>1</v>
      </c>
      <c r="BF15" s="5"/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495</v>
      </c>
      <c r="C16" s="9"/>
      <c r="D16" s="9">
        <v>1</v>
      </c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v>1</v>
      </c>
      <c r="T16" s="9"/>
      <c r="U16" s="9">
        <v>1</v>
      </c>
      <c r="V16" s="9"/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>
        <v>1</v>
      </c>
      <c r="AK16" s="9"/>
      <c r="AL16" s="9"/>
      <c r="AM16" s="9"/>
      <c r="AN16" s="9">
        <v>1</v>
      </c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/>
      <c r="BA16" s="9">
        <v>1</v>
      </c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31.5" x14ac:dyDescent="0.25">
      <c r="A17" s="2">
        <v>3</v>
      </c>
      <c r="B17" s="1" t="s">
        <v>496</v>
      </c>
      <c r="C17" s="9"/>
      <c r="D17" s="9"/>
      <c r="E17" s="9">
        <v>1</v>
      </c>
      <c r="F17" s="9"/>
      <c r="G17" s="9"/>
      <c r="H17" s="9">
        <v>1</v>
      </c>
      <c r="I17" s="9">
        <v>1</v>
      </c>
      <c r="J17" s="9"/>
      <c r="K17" s="9"/>
      <c r="L17" s="9"/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>
        <v>1</v>
      </c>
      <c r="AX17" s="9"/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>
        <v>1</v>
      </c>
      <c r="BJ17" s="9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497</v>
      </c>
      <c r="C18" s="9"/>
      <c r="D18" s="9"/>
      <c r="E18" s="9">
        <v>1</v>
      </c>
      <c r="F18" s="9"/>
      <c r="G18" s="9">
        <v>1</v>
      </c>
      <c r="H18" s="9"/>
      <c r="I18" s="9">
        <v>1</v>
      </c>
      <c r="J18" s="9"/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>
        <v>1</v>
      </c>
      <c r="AR18" s="9"/>
      <c r="AS18" s="9"/>
      <c r="AT18" s="9"/>
      <c r="AU18" s="9">
        <v>1</v>
      </c>
      <c r="AV18" s="9"/>
      <c r="AW18" s="9">
        <v>1</v>
      </c>
      <c r="AX18" s="9"/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>
        <v>1</v>
      </c>
      <c r="BJ18" s="9"/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31.5" x14ac:dyDescent="0.25">
      <c r="A19" s="2">
        <v>5</v>
      </c>
      <c r="B19" s="1" t="s">
        <v>498</v>
      </c>
      <c r="C19" s="9"/>
      <c r="D19" s="9"/>
      <c r="E19" s="9">
        <v>1</v>
      </c>
      <c r="F19" s="9"/>
      <c r="G19" s="9">
        <v>1</v>
      </c>
      <c r="H19" s="9"/>
      <c r="I19" s="9">
        <v>1</v>
      </c>
      <c r="J19" s="9"/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>
        <v>1</v>
      </c>
      <c r="AR19" s="9"/>
      <c r="AS19" s="9"/>
      <c r="AT19" s="9"/>
      <c r="AU19" s="9">
        <v>1</v>
      </c>
      <c r="AV19" s="9"/>
      <c r="AW19" s="9">
        <v>1</v>
      </c>
      <c r="AX19" s="9"/>
      <c r="AY19" s="9"/>
      <c r="AZ19" s="9"/>
      <c r="BA19" s="9">
        <v>1</v>
      </c>
      <c r="BB19" s="9"/>
      <c r="BC19" s="9">
        <v>1</v>
      </c>
      <c r="BD19" s="9"/>
      <c r="BE19" s="9"/>
      <c r="BF19" s="9"/>
      <c r="BG19" s="9">
        <v>1</v>
      </c>
      <c r="BH19" s="9"/>
      <c r="BI19" s="9">
        <v>1</v>
      </c>
      <c r="BJ19" s="9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499</v>
      </c>
      <c r="C20" s="9"/>
      <c r="D20" s="9"/>
      <c r="E20" s="9">
        <v>1</v>
      </c>
      <c r="F20" s="9"/>
      <c r="G20" s="9">
        <v>1</v>
      </c>
      <c r="H20" s="9"/>
      <c r="I20" s="9">
        <v>1</v>
      </c>
      <c r="J20" s="9"/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>
        <v>1</v>
      </c>
      <c r="AX20" s="9"/>
      <c r="AY20" s="9"/>
      <c r="AZ20" s="9"/>
      <c r="BA20" s="9">
        <v>1</v>
      </c>
      <c r="BB20" s="9"/>
      <c r="BC20" s="9">
        <v>1</v>
      </c>
      <c r="BD20" s="9"/>
      <c r="BE20" s="9"/>
      <c r="BF20" s="9"/>
      <c r="BG20" s="9">
        <v>1</v>
      </c>
      <c r="BH20" s="9"/>
      <c r="BI20" s="9">
        <v>1</v>
      </c>
      <c r="BJ20" s="9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7</v>
      </c>
      <c r="B21" s="4" t="s">
        <v>500</v>
      </c>
      <c r="C21" s="3"/>
      <c r="D21" s="3">
        <v>1</v>
      </c>
      <c r="E21" s="3"/>
      <c r="F21" s="3">
        <v>1</v>
      </c>
      <c r="G21" s="3"/>
      <c r="H21" s="3"/>
      <c r="I21" s="3">
        <v>1</v>
      </c>
      <c r="J21" s="3"/>
      <c r="K21" s="3"/>
      <c r="L21" s="3"/>
      <c r="M21" s="3">
        <v>1</v>
      </c>
      <c r="N21" s="3"/>
      <c r="O21" s="3">
        <v>1</v>
      </c>
      <c r="P21" s="3"/>
      <c r="Q21" s="3"/>
      <c r="R21" s="3"/>
      <c r="S21" s="3">
        <v>1</v>
      </c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>
        <v>1</v>
      </c>
      <c r="AQ21" s="3"/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/>
      <c r="BA21" s="3">
        <v>1</v>
      </c>
      <c r="BB21" s="3"/>
      <c r="BC21" s="3">
        <v>1</v>
      </c>
      <c r="BD21" s="3"/>
      <c r="BE21" s="3">
        <v>1</v>
      </c>
      <c r="BF21" s="3"/>
      <c r="BG21" s="3"/>
      <c r="BH21" s="3"/>
      <c r="BI21" s="3">
        <v>1</v>
      </c>
      <c r="BJ21" s="3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</row>
    <row r="22" spans="1:254" x14ac:dyDescent="0.25">
      <c r="A22" s="3">
        <v>8</v>
      </c>
      <c r="B22" s="4" t="s">
        <v>501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>
        <v>1</v>
      </c>
      <c r="AQ22" s="3"/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/>
      <c r="BA22" s="3">
        <v>1</v>
      </c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3">
        <v>9</v>
      </c>
      <c r="B23" s="4" t="s">
        <v>502</v>
      </c>
      <c r="C23" s="3"/>
      <c r="D23" s="3"/>
      <c r="E23" s="3">
        <v>1</v>
      </c>
      <c r="F23" s="3"/>
      <c r="G23" s="3">
        <v>1</v>
      </c>
      <c r="H23" s="3"/>
      <c r="I23" s="3">
        <v>1</v>
      </c>
      <c r="J23" s="3"/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>
        <v>1</v>
      </c>
      <c r="AX23" s="3"/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>
        <v>1</v>
      </c>
      <c r="BJ23" s="3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 ht="15.75" x14ac:dyDescent="0.25">
      <c r="A24" s="3">
        <v>10</v>
      </c>
      <c r="B24" s="4" t="s">
        <v>503</v>
      </c>
      <c r="C24" s="5"/>
      <c r="D24" s="5"/>
      <c r="E24" s="5">
        <v>1</v>
      </c>
      <c r="F24" s="5"/>
      <c r="G24" s="5"/>
      <c r="H24" s="5">
        <v>1</v>
      </c>
      <c r="I24" s="5">
        <v>1</v>
      </c>
      <c r="J24" s="5"/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/>
      <c r="W24" s="5">
        <v>1</v>
      </c>
      <c r="X24" s="5"/>
      <c r="Y24" s="5"/>
      <c r="Z24" s="5">
        <v>1</v>
      </c>
      <c r="AA24" s="5"/>
      <c r="AB24" s="5"/>
      <c r="AC24" s="5">
        <v>1</v>
      </c>
      <c r="AD24" s="5"/>
      <c r="AE24" s="5"/>
      <c r="AF24" s="5">
        <v>1</v>
      </c>
      <c r="AG24" s="5"/>
      <c r="AH24" s="5"/>
      <c r="AI24" s="5">
        <v>1</v>
      </c>
      <c r="AJ24" s="5"/>
      <c r="AK24" s="5"/>
      <c r="AL24" s="5">
        <v>1</v>
      </c>
      <c r="AM24" s="5"/>
      <c r="AN24" s="5"/>
      <c r="AO24" s="5">
        <v>1</v>
      </c>
      <c r="AP24" s="5"/>
      <c r="AQ24" s="5"/>
      <c r="AR24" s="5">
        <v>1</v>
      </c>
      <c r="AS24" s="5"/>
      <c r="AT24" s="5"/>
      <c r="AU24" s="5">
        <v>1</v>
      </c>
      <c r="AV24" s="5"/>
      <c r="AW24" s="5">
        <v>1</v>
      </c>
      <c r="AX24" s="5"/>
      <c r="AY24" s="5"/>
      <c r="AZ24" s="5"/>
      <c r="BA24" s="5">
        <v>1</v>
      </c>
      <c r="BB24" s="5"/>
      <c r="BC24" s="5"/>
      <c r="BD24" s="5">
        <v>1</v>
      </c>
      <c r="BE24" s="5"/>
      <c r="BF24" s="5"/>
      <c r="BG24" s="5">
        <v>1</v>
      </c>
      <c r="BH24" s="5"/>
      <c r="BI24" s="5">
        <v>1</v>
      </c>
      <c r="BJ24" s="5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x14ac:dyDescent="0.25">
      <c r="A25" s="42" t="s">
        <v>171</v>
      </c>
      <c r="B25" s="43"/>
      <c r="C25" s="3">
        <f t="shared" ref="C25:AH25" si="0">SUM(C15:C24)</f>
        <v>1</v>
      </c>
      <c r="D25" s="3">
        <f t="shared" si="0"/>
        <v>3</v>
      </c>
      <c r="E25" s="3">
        <f t="shared" si="0"/>
        <v>6</v>
      </c>
      <c r="F25" s="3">
        <f t="shared" si="0"/>
        <v>4</v>
      </c>
      <c r="G25" s="3">
        <f t="shared" si="0"/>
        <v>4</v>
      </c>
      <c r="H25" s="3">
        <f t="shared" si="0"/>
        <v>2</v>
      </c>
      <c r="I25" s="3">
        <f t="shared" si="0"/>
        <v>10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9</v>
      </c>
      <c r="N25" s="3">
        <f t="shared" si="0"/>
        <v>1</v>
      </c>
      <c r="O25" s="3">
        <f t="shared" si="0"/>
        <v>4</v>
      </c>
      <c r="P25" s="3">
        <f t="shared" si="0"/>
        <v>6</v>
      </c>
      <c r="Q25" s="3">
        <f t="shared" si="0"/>
        <v>0</v>
      </c>
      <c r="R25" s="3">
        <f t="shared" si="0"/>
        <v>0</v>
      </c>
      <c r="S25" s="3">
        <f t="shared" si="0"/>
        <v>10</v>
      </c>
      <c r="T25" s="3">
        <f t="shared" si="0"/>
        <v>0</v>
      </c>
      <c r="U25" s="3">
        <f t="shared" si="0"/>
        <v>4</v>
      </c>
      <c r="V25" s="3">
        <f t="shared" si="0"/>
        <v>3</v>
      </c>
      <c r="W25" s="3">
        <f t="shared" si="0"/>
        <v>3</v>
      </c>
      <c r="X25" s="3">
        <f t="shared" si="0"/>
        <v>0</v>
      </c>
      <c r="Y25" s="3">
        <f t="shared" si="0"/>
        <v>3</v>
      </c>
      <c r="Z25" s="3">
        <f t="shared" si="0"/>
        <v>7</v>
      </c>
      <c r="AA25" s="3">
        <f t="shared" si="0"/>
        <v>0</v>
      </c>
      <c r="AB25" s="3">
        <f t="shared" si="0"/>
        <v>3</v>
      </c>
      <c r="AC25" s="3">
        <f t="shared" si="0"/>
        <v>7</v>
      </c>
      <c r="AD25" s="3">
        <f t="shared" si="0"/>
        <v>0</v>
      </c>
      <c r="AE25" s="3">
        <f t="shared" si="0"/>
        <v>4</v>
      </c>
      <c r="AF25" s="3">
        <f t="shared" si="0"/>
        <v>6</v>
      </c>
      <c r="AG25" s="3">
        <f t="shared" si="0"/>
        <v>0</v>
      </c>
      <c r="AH25" s="3">
        <f t="shared" si="0"/>
        <v>4</v>
      </c>
      <c r="AI25" s="3">
        <f t="shared" ref="AI25:BN25" si="1">SUM(AI15:AI24)</f>
        <v>6</v>
      </c>
      <c r="AJ25" s="3">
        <f t="shared" si="1"/>
        <v>2</v>
      </c>
      <c r="AK25" s="3">
        <f t="shared" si="1"/>
        <v>2</v>
      </c>
      <c r="AL25" s="3">
        <f t="shared" si="1"/>
        <v>6</v>
      </c>
      <c r="AM25" s="3">
        <f t="shared" si="1"/>
        <v>0</v>
      </c>
      <c r="AN25" s="3">
        <f t="shared" si="1"/>
        <v>4</v>
      </c>
      <c r="AO25" s="3">
        <f t="shared" si="1"/>
        <v>6</v>
      </c>
      <c r="AP25" s="3">
        <f t="shared" si="1"/>
        <v>4</v>
      </c>
      <c r="AQ25" s="3">
        <f t="shared" si="1"/>
        <v>2</v>
      </c>
      <c r="AR25" s="3">
        <f t="shared" si="1"/>
        <v>4</v>
      </c>
      <c r="AS25" s="3">
        <f t="shared" si="1"/>
        <v>0</v>
      </c>
      <c r="AT25" s="3">
        <f t="shared" si="1"/>
        <v>4</v>
      </c>
      <c r="AU25" s="3">
        <f t="shared" si="1"/>
        <v>6</v>
      </c>
      <c r="AV25" s="3">
        <f t="shared" si="1"/>
        <v>0</v>
      </c>
      <c r="AW25" s="3">
        <f t="shared" si="1"/>
        <v>10</v>
      </c>
      <c r="AX25" s="3">
        <f t="shared" si="1"/>
        <v>0</v>
      </c>
      <c r="AY25" s="3">
        <f t="shared" si="1"/>
        <v>0</v>
      </c>
      <c r="AZ25" s="3">
        <f t="shared" si="1"/>
        <v>0</v>
      </c>
      <c r="BA25" s="3">
        <f t="shared" si="1"/>
        <v>10</v>
      </c>
      <c r="BB25" s="3">
        <f t="shared" si="1"/>
        <v>2</v>
      </c>
      <c r="BC25" s="3">
        <f t="shared" si="1"/>
        <v>4</v>
      </c>
      <c r="BD25" s="3">
        <f t="shared" si="1"/>
        <v>4</v>
      </c>
      <c r="BE25" s="3">
        <f t="shared" si="1"/>
        <v>4</v>
      </c>
      <c r="BF25" s="3">
        <f t="shared" si="1"/>
        <v>0</v>
      </c>
      <c r="BG25" s="3">
        <f t="shared" si="1"/>
        <v>6</v>
      </c>
      <c r="BH25" s="3">
        <f t="shared" si="1"/>
        <v>0</v>
      </c>
      <c r="BI25" s="3">
        <f t="shared" si="1"/>
        <v>10</v>
      </c>
      <c r="BJ25" s="3">
        <f t="shared" si="1"/>
        <v>0</v>
      </c>
      <c r="BK25" s="3">
        <f t="shared" si="1"/>
        <v>0</v>
      </c>
      <c r="BL25" s="3">
        <f t="shared" si="1"/>
        <v>4</v>
      </c>
      <c r="BM25" s="3">
        <f t="shared" si="1"/>
        <v>6</v>
      </c>
      <c r="BN25" s="3">
        <f t="shared" si="1"/>
        <v>0</v>
      </c>
      <c r="BO25" s="3">
        <f t="shared" ref="BO25:CT25" si="2">SUM(BO15:BO24)</f>
        <v>4</v>
      </c>
      <c r="BP25" s="3">
        <f t="shared" si="2"/>
        <v>6</v>
      </c>
      <c r="BQ25" s="3">
        <f t="shared" si="2"/>
        <v>0</v>
      </c>
      <c r="BR25" s="3">
        <f t="shared" si="2"/>
        <v>4</v>
      </c>
      <c r="BS25" s="3">
        <f t="shared" si="2"/>
        <v>6</v>
      </c>
      <c r="BT25" s="3">
        <f t="shared" si="2"/>
        <v>4</v>
      </c>
      <c r="BU25" s="3">
        <f t="shared" si="2"/>
        <v>6</v>
      </c>
      <c r="BV25" s="3">
        <f t="shared" si="2"/>
        <v>0</v>
      </c>
      <c r="BW25" s="3">
        <f t="shared" si="2"/>
        <v>4</v>
      </c>
      <c r="BX25" s="3">
        <f t="shared" si="2"/>
        <v>6</v>
      </c>
      <c r="BY25" s="3">
        <f t="shared" si="2"/>
        <v>0</v>
      </c>
      <c r="BZ25" s="3">
        <f t="shared" si="2"/>
        <v>0</v>
      </c>
      <c r="CA25" s="3">
        <f t="shared" si="2"/>
        <v>4</v>
      </c>
      <c r="CB25" s="3">
        <f t="shared" si="2"/>
        <v>6</v>
      </c>
      <c r="CC25" s="3">
        <f t="shared" si="2"/>
        <v>0</v>
      </c>
      <c r="CD25" s="3">
        <f t="shared" si="2"/>
        <v>4</v>
      </c>
      <c r="CE25" s="3">
        <f t="shared" si="2"/>
        <v>6</v>
      </c>
      <c r="CF25" s="3">
        <f t="shared" si="2"/>
        <v>0</v>
      </c>
      <c r="CG25" s="3">
        <f t="shared" si="2"/>
        <v>4</v>
      </c>
      <c r="CH25" s="3">
        <f t="shared" si="2"/>
        <v>6</v>
      </c>
      <c r="CI25" s="3">
        <f t="shared" si="2"/>
        <v>4</v>
      </c>
      <c r="CJ25" s="3">
        <f t="shared" si="2"/>
        <v>6</v>
      </c>
      <c r="CK25" s="3">
        <f t="shared" si="2"/>
        <v>0</v>
      </c>
      <c r="CL25" s="3">
        <f t="shared" si="2"/>
        <v>2</v>
      </c>
      <c r="CM25" s="3">
        <f t="shared" si="2"/>
        <v>2</v>
      </c>
      <c r="CN25" s="3">
        <f t="shared" si="2"/>
        <v>6</v>
      </c>
      <c r="CO25" s="3">
        <f t="shared" si="2"/>
        <v>2</v>
      </c>
      <c r="CP25" s="3">
        <f t="shared" si="2"/>
        <v>2</v>
      </c>
      <c r="CQ25" s="3">
        <f t="shared" si="2"/>
        <v>6</v>
      </c>
      <c r="CR25" s="3">
        <f t="shared" si="2"/>
        <v>0</v>
      </c>
      <c r="CS25" s="3">
        <f t="shared" si="2"/>
        <v>4</v>
      </c>
      <c r="CT25" s="3">
        <f t="shared" si="2"/>
        <v>6</v>
      </c>
      <c r="CU25" s="3">
        <f t="shared" ref="CU25:DR25" si="3">SUM(CU15:CU24)</f>
        <v>0</v>
      </c>
      <c r="CV25" s="3">
        <f t="shared" si="3"/>
        <v>4</v>
      </c>
      <c r="CW25" s="3">
        <f t="shared" si="3"/>
        <v>6</v>
      </c>
      <c r="CX25" s="3">
        <f t="shared" si="3"/>
        <v>0</v>
      </c>
      <c r="CY25" s="3">
        <f t="shared" si="3"/>
        <v>4</v>
      </c>
      <c r="CZ25" s="3">
        <f t="shared" si="3"/>
        <v>6</v>
      </c>
      <c r="DA25" s="3">
        <f t="shared" si="3"/>
        <v>4</v>
      </c>
      <c r="DB25" s="3">
        <f t="shared" si="3"/>
        <v>6</v>
      </c>
      <c r="DC25" s="3">
        <f t="shared" si="3"/>
        <v>0</v>
      </c>
      <c r="DD25" s="3">
        <f t="shared" si="3"/>
        <v>0</v>
      </c>
      <c r="DE25" s="3">
        <f t="shared" si="3"/>
        <v>4</v>
      </c>
      <c r="DF25" s="3">
        <f t="shared" si="3"/>
        <v>6</v>
      </c>
      <c r="DG25" s="3">
        <f t="shared" si="3"/>
        <v>4</v>
      </c>
      <c r="DH25" s="3">
        <f t="shared" si="3"/>
        <v>5</v>
      </c>
      <c r="DI25" s="3">
        <f t="shared" si="3"/>
        <v>1</v>
      </c>
      <c r="DJ25" s="3">
        <f t="shared" si="3"/>
        <v>4</v>
      </c>
      <c r="DK25" s="3">
        <f t="shared" si="3"/>
        <v>4</v>
      </c>
      <c r="DL25" s="3">
        <f t="shared" si="3"/>
        <v>2</v>
      </c>
      <c r="DM25" s="3">
        <f t="shared" si="3"/>
        <v>4</v>
      </c>
      <c r="DN25" s="3">
        <f t="shared" si="3"/>
        <v>4</v>
      </c>
      <c r="DO25" s="3">
        <f t="shared" si="3"/>
        <v>2</v>
      </c>
      <c r="DP25" s="3">
        <f t="shared" si="3"/>
        <v>4</v>
      </c>
      <c r="DQ25" s="3">
        <f t="shared" si="3"/>
        <v>5</v>
      </c>
      <c r="DR25" s="3">
        <f t="shared" si="3"/>
        <v>1</v>
      </c>
    </row>
    <row r="26" spans="1:254" ht="37.5" customHeight="1" x14ac:dyDescent="0.25">
      <c r="A26" s="44" t="s">
        <v>338</v>
      </c>
      <c r="B26" s="45"/>
      <c r="C26" s="15">
        <f>C25/25%</f>
        <v>4</v>
      </c>
      <c r="D26" s="15">
        <f t="shared" ref="D26:BO26" si="4">D25/25%</f>
        <v>12</v>
      </c>
      <c r="E26" s="15">
        <f t="shared" si="4"/>
        <v>24</v>
      </c>
      <c r="F26" s="15">
        <f t="shared" si="4"/>
        <v>16</v>
      </c>
      <c r="G26" s="15">
        <f t="shared" si="4"/>
        <v>16</v>
      </c>
      <c r="H26" s="15">
        <f t="shared" si="4"/>
        <v>8</v>
      </c>
      <c r="I26" s="15">
        <f t="shared" si="4"/>
        <v>40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36</v>
      </c>
      <c r="N26" s="15">
        <f t="shared" si="4"/>
        <v>4</v>
      </c>
      <c r="O26" s="15">
        <f t="shared" si="4"/>
        <v>16</v>
      </c>
      <c r="P26" s="15">
        <f t="shared" si="4"/>
        <v>24</v>
      </c>
      <c r="Q26" s="15">
        <f t="shared" si="4"/>
        <v>0</v>
      </c>
      <c r="R26" s="15">
        <f t="shared" si="4"/>
        <v>0</v>
      </c>
      <c r="S26" s="15">
        <f t="shared" si="4"/>
        <v>40</v>
      </c>
      <c r="T26" s="15">
        <f t="shared" si="4"/>
        <v>0</v>
      </c>
      <c r="U26" s="15">
        <f t="shared" si="4"/>
        <v>16</v>
      </c>
      <c r="V26" s="15">
        <f t="shared" si="4"/>
        <v>12</v>
      </c>
      <c r="W26" s="15">
        <f t="shared" si="4"/>
        <v>12</v>
      </c>
      <c r="X26" s="15">
        <f t="shared" si="4"/>
        <v>0</v>
      </c>
      <c r="Y26" s="15">
        <f t="shared" si="4"/>
        <v>12</v>
      </c>
      <c r="Z26" s="15">
        <f t="shared" si="4"/>
        <v>28</v>
      </c>
      <c r="AA26" s="15">
        <f t="shared" si="4"/>
        <v>0</v>
      </c>
      <c r="AB26" s="15">
        <f t="shared" si="4"/>
        <v>12</v>
      </c>
      <c r="AC26" s="15">
        <f t="shared" si="4"/>
        <v>28</v>
      </c>
      <c r="AD26" s="15">
        <f t="shared" si="4"/>
        <v>0</v>
      </c>
      <c r="AE26" s="15">
        <f t="shared" si="4"/>
        <v>16</v>
      </c>
      <c r="AF26" s="15">
        <f t="shared" si="4"/>
        <v>24</v>
      </c>
      <c r="AG26" s="15">
        <f t="shared" si="4"/>
        <v>0</v>
      </c>
      <c r="AH26" s="15">
        <f t="shared" si="4"/>
        <v>16</v>
      </c>
      <c r="AI26" s="15">
        <f t="shared" si="4"/>
        <v>24</v>
      </c>
      <c r="AJ26" s="15">
        <f t="shared" si="4"/>
        <v>8</v>
      </c>
      <c r="AK26" s="15">
        <f t="shared" si="4"/>
        <v>8</v>
      </c>
      <c r="AL26" s="15">
        <f t="shared" si="4"/>
        <v>24</v>
      </c>
      <c r="AM26" s="15">
        <f t="shared" si="4"/>
        <v>0</v>
      </c>
      <c r="AN26" s="15">
        <f t="shared" si="4"/>
        <v>16</v>
      </c>
      <c r="AO26" s="15">
        <f t="shared" si="4"/>
        <v>24</v>
      </c>
      <c r="AP26" s="15">
        <f t="shared" si="4"/>
        <v>16</v>
      </c>
      <c r="AQ26" s="15">
        <f t="shared" si="4"/>
        <v>8</v>
      </c>
      <c r="AR26" s="15">
        <f t="shared" si="4"/>
        <v>16</v>
      </c>
      <c r="AS26" s="15">
        <f t="shared" si="4"/>
        <v>0</v>
      </c>
      <c r="AT26" s="15">
        <f t="shared" si="4"/>
        <v>16</v>
      </c>
      <c r="AU26" s="15">
        <f t="shared" si="4"/>
        <v>24</v>
      </c>
      <c r="AV26" s="15">
        <f t="shared" si="4"/>
        <v>0</v>
      </c>
      <c r="AW26" s="15">
        <f t="shared" si="4"/>
        <v>40</v>
      </c>
      <c r="AX26" s="15">
        <f t="shared" si="4"/>
        <v>0</v>
      </c>
      <c r="AY26" s="15">
        <f t="shared" si="4"/>
        <v>0</v>
      </c>
      <c r="AZ26" s="15">
        <f t="shared" si="4"/>
        <v>0</v>
      </c>
      <c r="BA26" s="15">
        <f t="shared" si="4"/>
        <v>40</v>
      </c>
      <c r="BB26" s="15">
        <f t="shared" si="4"/>
        <v>8</v>
      </c>
      <c r="BC26" s="15">
        <f t="shared" si="4"/>
        <v>16</v>
      </c>
      <c r="BD26" s="15">
        <f t="shared" si="4"/>
        <v>16</v>
      </c>
      <c r="BE26" s="15">
        <f t="shared" si="4"/>
        <v>16</v>
      </c>
      <c r="BF26" s="15">
        <f t="shared" si="4"/>
        <v>0</v>
      </c>
      <c r="BG26" s="15">
        <f t="shared" si="4"/>
        <v>24</v>
      </c>
      <c r="BH26" s="15">
        <f t="shared" si="4"/>
        <v>0</v>
      </c>
      <c r="BI26" s="15">
        <f t="shared" si="4"/>
        <v>40</v>
      </c>
      <c r="BJ26" s="15">
        <f t="shared" si="4"/>
        <v>0</v>
      </c>
      <c r="BK26" s="15">
        <f t="shared" si="4"/>
        <v>0</v>
      </c>
      <c r="BL26" s="15">
        <f t="shared" si="4"/>
        <v>16</v>
      </c>
      <c r="BM26" s="15">
        <f t="shared" si="4"/>
        <v>24</v>
      </c>
      <c r="BN26" s="15">
        <f t="shared" si="4"/>
        <v>0</v>
      </c>
      <c r="BO26" s="15">
        <f t="shared" si="4"/>
        <v>16</v>
      </c>
      <c r="BP26" s="15">
        <f t="shared" ref="BP26:DQ26" si="5">BP25/25%</f>
        <v>24</v>
      </c>
      <c r="BQ26" s="15">
        <f t="shared" si="5"/>
        <v>0</v>
      </c>
      <c r="BR26" s="15">
        <f t="shared" si="5"/>
        <v>16</v>
      </c>
      <c r="BS26" s="15">
        <f t="shared" si="5"/>
        <v>24</v>
      </c>
      <c r="BT26" s="15">
        <f t="shared" si="5"/>
        <v>16</v>
      </c>
      <c r="BU26" s="15">
        <f t="shared" si="5"/>
        <v>24</v>
      </c>
      <c r="BV26" s="15">
        <f t="shared" si="5"/>
        <v>0</v>
      </c>
      <c r="BW26" s="15">
        <f t="shared" si="5"/>
        <v>16</v>
      </c>
      <c r="BX26" s="15">
        <f t="shared" si="5"/>
        <v>24</v>
      </c>
      <c r="BY26" s="15">
        <f t="shared" si="5"/>
        <v>0</v>
      </c>
      <c r="BZ26" s="15">
        <f t="shared" si="5"/>
        <v>0</v>
      </c>
      <c r="CA26" s="15">
        <f t="shared" si="5"/>
        <v>16</v>
      </c>
      <c r="CB26" s="15">
        <f t="shared" si="5"/>
        <v>24</v>
      </c>
      <c r="CC26" s="15">
        <f t="shared" si="5"/>
        <v>0</v>
      </c>
      <c r="CD26" s="15">
        <f t="shared" si="5"/>
        <v>16</v>
      </c>
      <c r="CE26" s="15">
        <f t="shared" si="5"/>
        <v>24</v>
      </c>
      <c r="CF26" s="15">
        <f t="shared" si="5"/>
        <v>0</v>
      </c>
      <c r="CG26" s="15">
        <f t="shared" si="5"/>
        <v>16</v>
      </c>
      <c r="CH26" s="15">
        <f t="shared" si="5"/>
        <v>24</v>
      </c>
      <c r="CI26" s="15">
        <f t="shared" si="5"/>
        <v>16</v>
      </c>
      <c r="CJ26" s="15">
        <f t="shared" si="5"/>
        <v>24</v>
      </c>
      <c r="CK26" s="15">
        <f t="shared" si="5"/>
        <v>0</v>
      </c>
      <c r="CL26" s="15">
        <f t="shared" si="5"/>
        <v>8</v>
      </c>
      <c r="CM26" s="15">
        <f t="shared" si="5"/>
        <v>8</v>
      </c>
      <c r="CN26" s="15">
        <f t="shared" si="5"/>
        <v>24</v>
      </c>
      <c r="CO26" s="15">
        <f t="shared" si="5"/>
        <v>8</v>
      </c>
      <c r="CP26" s="15">
        <f t="shared" si="5"/>
        <v>8</v>
      </c>
      <c r="CQ26" s="15">
        <f t="shared" si="5"/>
        <v>24</v>
      </c>
      <c r="CR26" s="15">
        <f t="shared" si="5"/>
        <v>0</v>
      </c>
      <c r="CS26" s="15">
        <f t="shared" si="5"/>
        <v>16</v>
      </c>
      <c r="CT26" s="15">
        <f t="shared" si="5"/>
        <v>24</v>
      </c>
      <c r="CU26" s="15">
        <f t="shared" si="5"/>
        <v>0</v>
      </c>
      <c r="CV26" s="15">
        <f t="shared" si="5"/>
        <v>16</v>
      </c>
      <c r="CW26" s="15">
        <f t="shared" si="5"/>
        <v>24</v>
      </c>
      <c r="CX26" s="15">
        <f t="shared" si="5"/>
        <v>0</v>
      </c>
      <c r="CY26" s="15">
        <f t="shared" si="5"/>
        <v>16</v>
      </c>
      <c r="CZ26" s="15">
        <f t="shared" si="5"/>
        <v>24</v>
      </c>
      <c r="DA26" s="15">
        <f t="shared" si="5"/>
        <v>16</v>
      </c>
      <c r="DB26" s="15">
        <f t="shared" si="5"/>
        <v>24</v>
      </c>
      <c r="DC26" s="15">
        <f t="shared" si="5"/>
        <v>0</v>
      </c>
      <c r="DD26" s="15">
        <f t="shared" si="5"/>
        <v>0</v>
      </c>
      <c r="DE26" s="15">
        <f t="shared" si="5"/>
        <v>16</v>
      </c>
      <c r="DF26" s="15">
        <f t="shared" si="5"/>
        <v>24</v>
      </c>
      <c r="DG26" s="15">
        <f t="shared" si="5"/>
        <v>16</v>
      </c>
      <c r="DH26" s="15">
        <f t="shared" si="5"/>
        <v>20</v>
      </c>
      <c r="DI26" s="15">
        <f t="shared" si="5"/>
        <v>4</v>
      </c>
      <c r="DJ26" s="15">
        <f t="shared" si="5"/>
        <v>16</v>
      </c>
      <c r="DK26" s="15">
        <f t="shared" si="5"/>
        <v>16</v>
      </c>
      <c r="DL26" s="15">
        <f t="shared" si="5"/>
        <v>8</v>
      </c>
      <c r="DM26" s="15">
        <f t="shared" si="5"/>
        <v>16</v>
      </c>
      <c r="DN26" s="15">
        <f t="shared" si="5"/>
        <v>16</v>
      </c>
      <c r="DO26" s="15">
        <f t="shared" si="5"/>
        <v>8</v>
      </c>
      <c r="DP26" s="15">
        <f t="shared" si="5"/>
        <v>16</v>
      </c>
      <c r="DQ26" s="15">
        <f t="shared" si="5"/>
        <v>20</v>
      </c>
      <c r="DR26" s="15">
        <f>DR25/25%</f>
        <v>4</v>
      </c>
    </row>
    <row r="28" spans="1:254" x14ac:dyDescent="0.25">
      <c r="B28" s="49" t="s">
        <v>323</v>
      </c>
      <c r="C28" s="50"/>
      <c r="D28" s="50"/>
      <c r="E28" s="51"/>
      <c r="F28" s="18"/>
      <c r="G28" s="18"/>
    </row>
    <row r="29" spans="1:254" x14ac:dyDescent="0.25">
      <c r="B29" s="4" t="s">
        <v>324</v>
      </c>
      <c r="C29" s="22" t="s">
        <v>327</v>
      </c>
      <c r="D29" s="3">
        <f>E29/100*25</f>
        <v>3.75</v>
      </c>
      <c r="E29" s="19">
        <f>(C26+F26+I26+L26)/4</f>
        <v>15</v>
      </c>
    </row>
    <row r="30" spans="1:254" x14ac:dyDescent="0.25">
      <c r="B30" s="4" t="s">
        <v>325</v>
      </c>
      <c r="C30" s="22" t="s">
        <v>327</v>
      </c>
      <c r="D30" s="3">
        <f>E30/100*25</f>
        <v>4</v>
      </c>
      <c r="E30" s="19">
        <f>(D26+G26+J26+M26)/4</f>
        <v>16</v>
      </c>
    </row>
    <row r="31" spans="1:254" x14ac:dyDescent="0.25">
      <c r="B31" s="4" t="s">
        <v>326</v>
      </c>
      <c r="C31" s="22" t="s">
        <v>327</v>
      </c>
      <c r="D31" s="3">
        <f>E31/100*25</f>
        <v>2.25</v>
      </c>
      <c r="E31" s="19">
        <f>(E26+H26+K26+N26)/4</f>
        <v>9</v>
      </c>
    </row>
    <row r="32" spans="1:254" x14ac:dyDescent="0.25">
      <c r="B32" s="4"/>
      <c r="C32" s="22"/>
      <c r="D32" s="20">
        <f>SUM(D29:D31)</f>
        <v>10</v>
      </c>
      <c r="E32" s="21">
        <f>SUM(E29:E31)</f>
        <v>40</v>
      </c>
    </row>
    <row r="33" spans="2:13" ht="15" customHeight="1" x14ac:dyDescent="0.25">
      <c r="B33" s="4"/>
      <c r="C33" s="4"/>
      <c r="D33" s="54" t="s">
        <v>18</v>
      </c>
      <c r="E33" s="55"/>
      <c r="F33" s="56" t="s">
        <v>3</v>
      </c>
      <c r="G33" s="57"/>
    </row>
    <row r="34" spans="2:13" x14ac:dyDescent="0.25">
      <c r="B34" s="4" t="s">
        <v>324</v>
      </c>
      <c r="C34" s="22" t="s">
        <v>328</v>
      </c>
      <c r="D34" s="23">
        <f>E34/100*25</f>
        <v>2</v>
      </c>
      <c r="E34" s="19">
        <f>(O26+R26+U26+X26)/4</f>
        <v>8</v>
      </c>
      <c r="F34" s="29">
        <f>G34/100*25</f>
        <v>0</v>
      </c>
      <c r="G34" s="19"/>
    </row>
    <row r="35" spans="2:13" x14ac:dyDescent="0.25">
      <c r="B35" s="4" t="s">
        <v>325</v>
      </c>
      <c r="C35" s="22" t="s">
        <v>328</v>
      </c>
      <c r="D35" s="23">
        <f>E35/100*25</f>
        <v>5.5</v>
      </c>
      <c r="E35" s="19">
        <f>(P26+S26+V26+Y26)/4</f>
        <v>22</v>
      </c>
      <c r="F35" s="29">
        <f>G35/100*25</f>
        <v>3.25</v>
      </c>
      <c r="G35" s="19">
        <f>(AB26+AE26+AH26+AK26)/4</f>
        <v>13</v>
      </c>
    </row>
    <row r="36" spans="2:13" x14ac:dyDescent="0.25">
      <c r="B36" s="4" t="s">
        <v>326</v>
      </c>
      <c r="C36" s="22" t="s">
        <v>328</v>
      </c>
      <c r="D36" s="23">
        <f>E36/100*25</f>
        <v>2.5</v>
      </c>
      <c r="E36" s="19">
        <f>(Q26+T26+W26+Z26)/4</f>
        <v>10</v>
      </c>
      <c r="F36" s="29">
        <f>G36/100*25</f>
        <v>6.25</v>
      </c>
      <c r="G36" s="19">
        <f>(AC26+AF26+AI26+AL26)/4</f>
        <v>25</v>
      </c>
    </row>
    <row r="37" spans="2:13" x14ac:dyDescent="0.25">
      <c r="B37" s="4"/>
      <c r="C37" s="22"/>
      <c r="D37" s="21">
        <f>SUM(D34:D36)</f>
        <v>10</v>
      </c>
      <c r="E37" s="21">
        <f>SUM(E34:E36)</f>
        <v>40</v>
      </c>
      <c r="F37" s="24">
        <f>SUM(F34:F36)</f>
        <v>9.5</v>
      </c>
      <c r="G37" s="30">
        <f>SUM(G34:G36)</f>
        <v>38</v>
      </c>
    </row>
    <row r="38" spans="2:13" x14ac:dyDescent="0.25">
      <c r="B38" s="4" t="s">
        <v>324</v>
      </c>
      <c r="C38" s="22" t="s">
        <v>329</v>
      </c>
      <c r="D38" s="3">
        <f>E38/100*25</f>
        <v>1</v>
      </c>
      <c r="E38" s="19">
        <f>(AM26+AP26+AS26+AV26)/4</f>
        <v>4</v>
      </c>
    </row>
    <row r="39" spans="2:13" x14ac:dyDescent="0.25">
      <c r="B39" s="4" t="s">
        <v>325</v>
      </c>
      <c r="C39" s="22" t="s">
        <v>329</v>
      </c>
      <c r="D39" s="3">
        <f>E39/100*25</f>
        <v>5</v>
      </c>
      <c r="E39" s="19">
        <f>(AN26+AQ26+AT26+AW26)/4</f>
        <v>20</v>
      </c>
    </row>
    <row r="40" spans="2:13" x14ac:dyDescent="0.25">
      <c r="B40" s="4" t="s">
        <v>326</v>
      </c>
      <c r="C40" s="22" t="s">
        <v>329</v>
      </c>
      <c r="D40" s="3">
        <f>E40/100*25</f>
        <v>4</v>
      </c>
      <c r="E40" s="19">
        <f>(AO26+AR26+AU26+AX26)/4</f>
        <v>16</v>
      </c>
    </row>
    <row r="41" spans="2:13" x14ac:dyDescent="0.25">
      <c r="B41" s="4"/>
      <c r="C41" s="28"/>
      <c r="D41" s="25">
        <f>SUM(D38:D40)</f>
        <v>10</v>
      </c>
      <c r="E41" s="26">
        <f>SUM(E38:E40)</f>
        <v>40</v>
      </c>
      <c r="F41" s="27"/>
    </row>
    <row r="42" spans="2:13" x14ac:dyDescent="0.25">
      <c r="B42" s="4"/>
      <c r="C42" s="22"/>
      <c r="D42" s="54" t="s">
        <v>58</v>
      </c>
      <c r="E42" s="55"/>
      <c r="F42" s="54" t="s">
        <v>42</v>
      </c>
      <c r="G42" s="55"/>
      <c r="H42" s="58" t="s">
        <v>73</v>
      </c>
      <c r="I42" s="59"/>
      <c r="J42" s="38" t="s">
        <v>85</v>
      </c>
      <c r="K42" s="38"/>
      <c r="L42" s="38" t="s">
        <v>43</v>
      </c>
      <c r="M42" s="38"/>
    </row>
    <row r="43" spans="2:13" x14ac:dyDescent="0.25">
      <c r="B43" s="4" t="s">
        <v>324</v>
      </c>
      <c r="C43" s="22" t="s">
        <v>330</v>
      </c>
      <c r="D43" s="3">
        <f>E43/100*25</f>
        <v>1.5</v>
      </c>
      <c r="E43" s="19">
        <f>(AY26+BB26+BE26+BH26)/4</f>
        <v>6</v>
      </c>
      <c r="F43" s="3">
        <f>G43/100*25</f>
        <v>1</v>
      </c>
      <c r="G43" s="19">
        <f>(BK26+BN26+BQ26+BT26)/4</f>
        <v>4</v>
      </c>
      <c r="H43" s="3">
        <f>I43/100*25</f>
        <v>1</v>
      </c>
      <c r="I43" s="19">
        <f>(BW26+BZ26+CC26+CF26)/4</f>
        <v>4</v>
      </c>
      <c r="J43" s="3">
        <f>K43/100*25</f>
        <v>2</v>
      </c>
      <c r="K43" s="19">
        <f>(CI26+CL26+CO26+CR26)/4</f>
        <v>8</v>
      </c>
      <c r="L43" s="3">
        <f>M43/100*25</f>
        <v>1</v>
      </c>
      <c r="M43" s="19">
        <f>(CU26+CX26+DA26+DD26)/4</f>
        <v>4</v>
      </c>
    </row>
    <row r="44" spans="2:13" x14ac:dyDescent="0.25">
      <c r="B44" s="4" t="s">
        <v>325</v>
      </c>
      <c r="C44" s="22" t="s">
        <v>330</v>
      </c>
      <c r="D44" s="3">
        <f>E44/100*25</f>
        <v>3.5000000000000004</v>
      </c>
      <c r="E44" s="19">
        <f>(AZ26+BC26+BF26+BI26)/4</f>
        <v>14</v>
      </c>
      <c r="F44" s="3">
        <f>G44/100*25</f>
        <v>4.5</v>
      </c>
      <c r="G44" s="19">
        <f>(BL26+BO26+BR26+BU26)/4</f>
        <v>18</v>
      </c>
      <c r="H44" s="3">
        <f>I44/100*25</f>
        <v>4.5</v>
      </c>
      <c r="I44" s="19">
        <f>(BX26+CA26+CD26+CG26)/4</f>
        <v>18</v>
      </c>
      <c r="J44" s="3">
        <f>K44/100*25</f>
        <v>3.5000000000000004</v>
      </c>
      <c r="K44" s="19">
        <f>(CJ26+CM26+CP26+CS26)/4</f>
        <v>14</v>
      </c>
      <c r="L44" s="3">
        <f>M44/100*25</f>
        <v>4.5</v>
      </c>
      <c r="M44" s="19">
        <f>(CV26+CY26+DB26+DE26)/4</f>
        <v>18</v>
      </c>
    </row>
    <row r="45" spans="2:13" x14ac:dyDescent="0.25">
      <c r="B45" s="4" t="s">
        <v>326</v>
      </c>
      <c r="C45" s="22" t="s">
        <v>330</v>
      </c>
      <c r="D45" s="3">
        <f>E45/100*25</f>
        <v>5</v>
      </c>
      <c r="E45" s="19">
        <f>(BA26+BD26+BG26+BJ26)/4</f>
        <v>20</v>
      </c>
      <c r="F45" s="3">
        <f>G45/100*25</f>
        <v>4.5</v>
      </c>
      <c r="G45" s="19">
        <f>(BM26+BP26+BS26+BV26)/4</f>
        <v>18</v>
      </c>
      <c r="H45" s="3">
        <f>I45/100*25</f>
        <v>4.5</v>
      </c>
      <c r="I45" s="19">
        <f>(BY26+CB26+CE26+CH26)/4</f>
        <v>18</v>
      </c>
      <c r="J45" s="3">
        <f>K45/100*25</f>
        <v>4.5</v>
      </c>
      <c r="K45" s="19">
        <f>(CK26+CN26+CQ26+CT26)/4</f>
        <v>18</v>
      </c>
      <c r="L45" s="3">
        <f>M45/100*25</f>
        <v>4.5</v>
      </c>
      <c r="M45" s="19">
        <f>(CW26+CZ26+DC26+DF26)/4</f>
        <v>18</v>
      </c>
    </row>
    <row r="46" spans="2:13" x14ac:dyDescent="0.25">
      <c r="B46" s="4"/>
      <c r="C46" s="22"/>
      <c r="D46" s="20">
        <f>SUM(D43:D45)</f>
        <v>10</v>
      </c>
      <c r="E46" s="20">
        <f>SUM(E43:E45)</f>
        <v>40</v>
      </c>
      <c r="F46" s="20">
        <f t="shared" ref="F46:M46" si="6">SUM(F43:F45)</f>
        <v>10</v>
      </c>
      <c r="G46" s="20">
        <f t="shared" si="6"/>
        <v>40</v>
      </c>
      <c r="H46" s="20">
        <f t="shared" si="6"/>
        <v>10</v>
      </c>
      <c r="I46" s="20">
        <f t="shared" si="6"/>
        <v>40</v>
      </c>
      <c r="J46" s="20">
        <f t="shared" si="6"/>
        <v>10</v>
      </c>
      <c r="K46" s="20">
        <f t="shared" si="6"/>
        <v>40</v>
      </c>
      <c r="L46" s="20">
        <f t="shared" si="6"/>
        <v>10</v>
      </c>
      <c r="M46" s="20">
        <f t="shared" si="6"/>
        <v>40</v>
      </c>
    </row>
    <row r="47" spans="2:13" x14ac:dyDescent="0.25">
      <c r="B47" s="4" t="s">
        <v>324</v>
      </c>
      <c r="C47" s="22" t="s">
        <v>331</v>
      </c>
      <c r="D47" s="3">
        <f>E47/100*25</f>
        <v>4</v>
      </c>
      <c r="E47" s="19">
        <f>(DG26+DJ26+DM26+DP26)/4</f>
        <v>16</v>
      </c>
    </row>
    <row r="48" spans="2:13" x14ac:dyDescent="0.25">
      <c r="B48" s="4" t="s">
        <v>325</v>
      </c>
      <c r="C48" s="22" t="s">
        <v>331</v>
      </c>
      <c r="D48" s="3">
        <f>E48/100*25</f>
        <v>4.5</v>
      </c>
      <c r="E48" s="19">
        <f>(DH26+DK26+DN26+DQ26)/4</f>
        <v>18</v>
      </c>
    </row>
    <row r="49" spans="2:5" x14ac:dyDescent="0.25">
      <c r="B49" s="4" t="s">
        <v>326</v>
      </c>
      <c r="C49" s="22" t="s">
        <v>331</v>
      </c>
      <c r="D49" s="3">
        <f>E49/100*25</f>
        <v>1.5</v>
      </c>
      <c r="E49" s="19">
        <f>(DI26+DL26+DO26+DR26)/4</f>
        <v>6</v>
      </c>
    </row>
    <row r="50" spans="2:5" x14ac:dyDescent="0.25">
      <c r="B50" s="4"/>
      <c r="C50" s="22"/>
      <c r="D50" s="20">
        <f>SUM(D47:D49)</f>
        <v>10</v>
      </c>
      <c r="E50" s="20">
        <f>SUM(E47:E49)</f>
        <v>40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zoomScale="73" zoomScaleNormal="73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2" t="s">
        <v>172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520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  <c r="FI2" s="52" t="s">
        <v>492</v>
      </c>
      <c r="FJ2" s="5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19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61" t="s">
        <v>2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40" t="s">
        <v>32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64" t="s">
        <v>41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6"/>
      <c r="EW4" s="38" t="s">
        <v>47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18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224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225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58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3" t="s">
        <v>455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73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67" t="s">
        <v>85</v>
      </c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53" t="s">
        <v>43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39" t="s">
        <v>48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173</v>
      </c>
      <c r="D11" s="41" t="s">
        <v>5</v>
      </c>
      <c r="E11" s="41" t="s">
        <v>6</v>
      </c>
      <c r="F11" s="41" t="s">
        <v>212</v>
      </c>
      <c r="G11" s="41" t="s">
        <v>7</v>
      </c>
      <c r="H11" s="41" t="s">
        <v>8</v>
      </c>
      <c r="I11" s="41" t="s">
        <v>174</v>
      </c>
      <c r="J11" s="41" t="s">
        <v>9</v>
      </c>
      <c r="K11" s="41" t="s">
        <v>10</v>
      </c>
      <c r="L11" s="41" t="s">
        <v>175</v>
      </c>
      <c r="M11" s="41" t="s">
        <v>9</v>
      </c>
      <c r="N11" s="41" t="s">
        <v>10</v>
      </c>
      <c r="O11" s="41" t="s">
        <v>176</v>
      </c>
      <c r="P11" s="41" t="s">
        <v>11</v>
      </c>
      <c r="Q11" s="41" t="s">
        <v>4</v>
      </c>
      <c r="R11" s="41" t="s">
        <v>177</v>
      </c>
      <c r="S11" s="41"/>
      <c r="T11" s="41"/>
      <c r="U11" s="41" t="s">
        <v>416</v>
      </c>
      <c r="V11" s="41"/>
      <c r="W11" s="41"/>
      <c r="X11" s="41" t="s">
        <v>417</v>
      </c>
      <c r="Y11" s="41"/>
      <c r="Z11" s="41"/>
      <c r="AA11" s="39" t="s">
        <v>418</v>
      </c>
      <c r="AB11" s="39"/>
      <c r="AC11" s="39"/>
      <c r="AD11" s="41" t="s">
        <v>178</v>
      </c>
      <c r="AE11" s="41"/>
      <c r="AF11" s="41"/>
      <c r="AG11" s="41" t="s">
        <v>179</v>
      </c>
      <c r="AH11" s="41"/>
      <c r="AI11" s="41"/>
      <c r="AJ11" s="39" t="s">
        <v>180</v>
      </c>
      <c r="AK11" s="39"/>
      <c r="AL11" s="39"/>
      <c r="AM11" s="41" t="s">
        <v>181</v>
      </c>
      <c r="AN11" s="41"/>
      <c r="AO11" s="41"/>
      <c r="AP11" s="41" t="s">
        <v>182</v>
      </c>
      <c r="AQ11" s="41"/>
      <c r="AR11" s="41"/>
      <c r="AS11" s="41" t="s">
        <v>183</v>
      </c>
      <c r="AT11" s="41"/>
      <c r="AU11" s="41"/>
      <c r="AV11" s="41" t="s">
        <v>184</v>
      </c>
      <c r="AW11" s="41"/>
      <c r="AX11" s="41"/>
      <c r="AY11" s="41" t="s">
        <v>213</v>
      </c>
      <c r="AZ11" s="41"/>
      <c r="BA11" s="41"/>
      <c r="BB11" s="41" t="s">
        <v>185</v>
      </c>
      <c r="BC11" s="41"/>
      <c r="BD11" s="41"/>
      <c r="BE11" s="41" t="s">
        <v>439</v>
      </c>
      <c r="BF11" s="41"/>
      <c r="BG11" s="41"/>
      <c r="BH11" s="41" t="s">
        <v>186</v>
      </c>
      <c r="BI11" s="41"/>
      <c r="BJ11" s="41"/>
      <c r="BK11" s="39" t="s">
        <v>187</v>
      </c>
      <c r="BL11" s="39"/>
      <c r="BM11" s="39"/>
      <c r="BN11" s="39" t="s">
        <v>214</v>
      </c>
      <c r="BO11" s="39"/>
      <c r="BP11" s="39"/>
      <c r="BQ11" s="39" t="s">
        <v>188</v>
      </c>
      <c r="BR11" s="39"/>
      <c r="BS11" s="39"/>
      <c r="BT11" s="39" t="s">
        <v>189</v>
      </c>
      <c r="BU11" s="39"/>
      <c r="BV11" s="39"/>
      <c r="BW11" s="39" t="s">
        <v>190</v>
      </c>
      <c r="BX11" s="39"/>
      <c r="BY11" s="39"/>
      <c r="BZ11" s="39" t="s">
        <v>191</v>
      </c>
      <c r="CA11" s="39"/>
      <c r="CB11" s="39"/>
      <c r="CC11" s="39" t="s">
        <v>215</v>
      </c>
      <c r="CD11" s="39"/>
      <c r="CE11" s="39"/>
      <c r="CF11" s="39" t="s">
        <v>192</v>
      </c>
      <c r="CG11" s="39"/>
      <c r="CH11" s="39"/>
      <c r="CI11" s="39" t="s">
        <v>193</v>
      </c>
      <c r="CJ11" s="39"/>
      <c r="CK11" s="39"/>
      <c r="CL11" s="39" t="s">
        <v>194</v>
      </c>
      <c r="CM11" s="39"/>
      <c r="CN11" s="39"/>
      <c r="CO11" s="39" t="s">
        <v>195</v>
      </c>
      <c r="CP11" s="39"/>
      <c r="CQ11" s="39"/>
      <c r="CR11" s="39" t="s">
        <v>196</v>
      </c>
      <c r="CS11" s="39"/>
      <c r="CT11" s="39"/>
      <c r="CU11" s="39" t="s">
        <v>197</v>
      </c>
      <c r="CV11" s="39"/>
      <c r="CW11" s="39"/>
      <c r="CX11" s="39" t="s">
        <v>198</v>
      </c>
      <c r="CY11" s="39"/>
      <c r="CZ11" s="39"/>
      <c r="DA11" s="39" t="s">
        <v>199</v>
      </c>
      <c r="DB11" s="39"/>
      <c r="DC11" s="39"/>
      <c r="DD11" s="39" t="s">
        <v>200</v>
      </c>
      <c r="DE11" s="39"/>
      <c r="DF11" s="39"/>
      <c r="DG11" s="39" t="s">
        <v>216</v>
      </c>
      <c r="DH11" s="39"/>
      <c r="DI11" s="39"/>
      <c r="DJ11" s="39" t="s">
        <v>201</v>
      </c>
      <c r="DK11" s="39"/>
      <c r="DL11" s="39"/>
      <c r="DM11" s="39" t="s">
        <v>202</v>
      </c>
      <c r="DN11" s="39"/>
      <c r="DO11" s="39"/>
      <c r="DP11" s="39" t="s">
        <v>203</v>
      </c>
      <c r="DQ11" s="39"/>
      <c r="DR11" s="39"/>
      <c r="DS11" s="39" t="s">
        <v>204</v>
      </c>
      <c r="DT11" s="39"/>
      <c r="DU11" s="39"/>
      <c r="DV11" s="39" t="s">
        <v>205</v>
      </c>
      <c r="DW11" s="39"/>
      <c r="DX11" s="39"/>
      <c r="DY11" s="39" t="s">
        <v>206</v>
      </c>
      <c r="DZ11" s="39"/>
      <c r="EA11" s="39"/>
      <c r="EB11" s="39" t="s">
        <v>207</v>
      </c>
      <c r="EC11" s="39"/>
      <c r="ED11" s="39"/>
      <c r="EE11" s="39" t="s">
        <v>217</v>
      </c>
      <c r="EF11" s="39"/>
      <c r="EG11" s="39"/>
      <c r="EH11" s="39" t="s">
        <v>218</v>
      </c>
      <c r="EI11" s="39"/>
      <c r="EJ11" s="39"/>
      <c r="EK11" s="39" t="s">
        <v>219</v>
      </c>
      <c r="EL11" s="39"/>
      <c r="EM11" s="39"/>
      <c r="EN11" s="39" t="s">
        <v>220</v>
      </c>
      <c r="EO11" s="39"/>
      <c r="EP11" s="39"/>
      <c r="EQ11" s="39" t="s">
        <v>221</v>
      </c>
      <c r="ER11" s="39"/>
      <c r="ES11" s="39"/>
      <c r="ET11" s="39" t="s">
        <v>222</v>
      </c>
      <c r="EU11" s="39"/>
      <c r="EV11" s="39"/>
      <c r="EW11" s="39" t="s">
        <v>208</v>
      </c>
      <c r="EX11" s="39"/>
      <c r="EY11" s="39"/>
      <c r="EZ11" s="39" t="s">
        <v>223</v>
      </c>
      <c r="FA11" s="39"/>
      <c r="FB11" s="39"/>
      <c r="FC11" s="39" t="s">
        <v>209</v>
      </c>
      <c r="FD11" s="39"/>
      <c r="FE11" s="39"/>
      <c r="FF11" s="39" t="s">
        <v>210</v>
      </c>
      <c r="FG11" s="39"/>
      <c r="FH11" s="39"/>
      <c r="FI11" s="39" t="s">
        <v>211</v>
      </c>
      <c r="FJ11" s="39"/>
      <c r="FK11" s="39"/>
    </row>
    <row r="12" spans="1:254" ht="79.5" customHeight="1" x14ac:dyDescent="0.25">
      <c r="A12" s="46"/>
      <c r="B12" s="46"/>
      <c r="C12" s="37" t="s">
        <v>398</v>
      </c>
      <c r="D12" s="37"/>
      <c r="E12" s="37"/>
      <c r="F12" s="37" t="s">
        <v>402</v>
      </c>
      <c r="G12" s="37"/>
      <c r="H12" s="37"/>
      <c r="I12" s="37" t="s">
        <v>406</v>
      </c>
      <c r="J12" s="37"/>
      <c r="K12" s="37"/>
      <c r="L12" s="37" t="s">
        <v>410</v>
      </c>
      <c r="M12" s="37"/>
      <c r="N12" s="37"/>
      <c r="O12" s="37" t="s">
        <v>412</v>
      </c>
      <c r="P12" s="37"/>
      <c r="Q12" s="37"/>
      <c r="R12" s="37" t="s">
        <v>415</v>
      </c>
      <c r="S12" s="37"/>
      <c r="T12" s="37"/>
      <c r="U12" s="37" t="s">
        <v>230</v>
      </c>
      <c r="V12" s="37"/>
      <c r="W12" s="37"/>
      <c r="X12" s="37" t="s">
        <v>233</v>
      </c>
      <c r="Y12" s="37"/>
      <c r="Z12" s="37"/>
      <c r="AA12" s="37">
        <v>1</v>
      </c>
      <c r="AB12" s="37"/>
      <c r="AC12" s="37"/>
      <c r="AD12" s="37" t="s">
        <v>422</v>
      </c>
      <c r="AE12" s="37"/>
      <c r="AF12" s="37"/>
      <c r="AG12" s="37" t="s">
        <v>423</v>
      </c>
      <c r="AH12" s="37"/>
      <c r="AI12" s="37"/>
      <c r="AJ12" s="37" t="s">
        <v>427</v>
      </c>
      <c r="AK12" s="37"/>
      <c r="AL12" s="37"/>
      <c r="AM12" s="37" t="s">
        <v>431</v>
      </c>
      <c r="AN12" s="37"/>
      <c r="AO12" s="37"/>
      <c r="AP12" s="37" t="s">
        <v>435</v>
      </c>
      <c r="AQ12" s="37"/>
      <c r="AR12" s="37"/>
      <c r="AS12" s="37" t="s">
        <v>436</v>
      </c>
      <c r="AT12" s="37"/>
      <c r="AU12" s="37"/>
      <c r="AV12" s="37" t="s">
        <v>440</v>
      </c>
      <c r="AW12" s="37"/>
      <c r="AX12" s="37"/>
      <c r="AY12" s="37" t="s">
        <v>441</v>
      </c>
      <c r="AZ12" s="37"/>
      <c r="BA12" s="37"/>
      <c r="BB12" s="37" t="s">
        <v>442</v>
      </c>
      <c r="BC12" s="37"/>
      <c r="BD12" s="37"/>
      <c r="BE12" s="37">
        <v>1</v>
      </c>
      <c r="BF12" s="37"/>
      <c r="BG12" s="37"/>
      <c r="BH12" s="37" t="s">
        <v>443</v>
      </c>
      <c r="BI12" s="37"/>
      <c r="BJ12" s="37"/>
      <c r="BK12" s="37" t="s">
        <v>246</v>
      </c>
      <c r="BL12" s="37"/>
      <c r="BM12" s="37"/>
      <c r="BN12" s="37" t="s">
        <v>248</v>
      </c>
      <c r="BO12" s="37"/>
      <c r="BP12" s="37"/>
      <c r="BQ12" s="37" t="s">
        <v>447</v>
      </c>
      <c r="BR12" s="37"/>
      <c r="BS12" s="37"/>
      <c r="BT12" s="37" t="s">
        <v>448</v>
      </c>
      <c r="BU12" s="37"/>
      <c r="BV12" s="37"/>
      <c r="BW12" s="37" t="s">
        <v>449</v>
      </c>
      <c r="BX12" s="37"/>
      <c r="BY12" s="37"/>
      <c r="BZ12" s="37" t="s">
        <v>450</v>
      </c>
      <c r="CA12" s="37"/>
      <c r="CB12" s="37"/>
      <c r="CC12" s="37" t="s">
        <v>258</v>
      </c>
      <c r="CD12" s="37"/>
      <c r="CE12" s="37"/>
      <c r="CF12" s="60" t="s">
        <v>261</v>
      </c>
      <c r="CG12" s="60"/>
      <c r="CH12" s="60"/>
      <c r="CI12" s="37" t="s">
        <v>265</v>
      </c>
      <c r="CJ12" s="37"/>
      <c r="CK12" s="37"/>
      <c r="CL12" s="37" t="s">
        <v>491</v>
      </c>
      <c r="CM12" s="37"/>
      <c r="CN12" s="37"/>
      <c r="CO12" s="37" t="s">
        <v>271</v>
      </c>
      <c r="CP12" s="37"/>
      <c r="CQ12" s="37"/>
      <c r="CR12" s="60" t="s">
        <v>274</v>
      </c>
      <c r="CS12" s="60"/>
      <c r="CT12" s="60"/>
      <c r="CU12" s="37" t="s">
        <v>277</v>
      </c>
      <c r="CV12" s="37"/>
      <c r="CW12" s="37"/>
      <c r="CX12" s="37" t="s">
        <v>279</v>
      </c>
      <c r="CY12" s="37"/>
      <c r="CZ12" s="37"/>
      <c r="DA12" s="37" t="s">
        <v>283</v>
      </c>
      <c r="DB12" s="37"/>
      <c r="DC12" s="37"/>
      <c r="DD12" s="60" t="s">
        <v>287</v>
      </c>
      <c r="DE12" s="60"/>
      <c r="DF12" s="60"/>
      <c r="DG12" s="60" t="s">
        <v>289</v>
      </c>
      <c r="DH12" s="60"/>
      <c r="DI12" s="60"/>
      <c r="DJ12" s="60" t="s">
        <v>293</v>
      </c>
      <c r="DK12" s="60"/>
      <c r="DL12" s="60"/>
      <c r="DM12" s="60" t="s">
        <v>297</v>
      </c>
      <c r="DN12" s="60"/>
      <c r="DO12" s="60"/>
      <c r="DP12" s="60" t="s">
        <v>301</v>
      </c>
      <c r="DQ12" s="60"/>
      <c r="DR12" s="60"/>
      <c r="DS12" s="60" t="s">
        <v>304</v>
      </c>
      <c r="DT12" s="60"/>
      <c r="DU12" s="60"/>
      <c r="DV12" s="60" t="s">
        <v>307</v>
      </c>
      <c r="DW12" s="60"/>
      <c r="DX12" s="60"/>
      <c r="DY12" s="60" t="s">
        <v>311</v>
      </c>
      <c r="DZ12" s="60"/>
      <c r="EA12" s="60"/>
      <c r="EB12" s="60" t="s">
        <v>313</v>
      </c>
      <c r="EC12" s="60"/>
      <c r="ED12" s="60"/>
      <c r="EE12" s="60" t="s">
        <v>459</v>
      </c>
      <c r="EF12" s="60"/>
      <c r="EG12" s="60"/>
      <c r="EH12" s="60" t="s">
        <v>315</v>
      </c>
      <c r="EI12" s="60"/>
      <c r="EJ12" s="60"/>
      <c r="EK12" s="60" t="s">
        <v>317</v>
      </c>
      <c r="EL12" s="60"/>
      <c r="EM12" s="60"/>
      <c r="EN12" s="60" t="s">
        <v>468</v>
      </c>
      <c r="EO12" s="60"/>
      <c r="EP12" s="60"/>
      <c r="EQ12" s="60" t="s">
        <v>470</v>
      </c>
      <c r="ER12" s="60"/>
      <c r="ES12" s="60"/>
      <c r="ET12" s="60" t="s">
        <v>319</v>
      </c>
      <c r="EU12" s="60"/>
      <c r="EV12" s="60"/>
      <c r="EW12" s="60" t="s">
        <v>320</v>
      </c>
      <c r="EX12" s="60"/>
      <c r="EY12" s="60"/>
      <c r="EZ12" s="60" t="s">
        <v>474</v>
      </c>
      <c r="FA12" s="60"/>
      <c r="FB12" s="60"/>
      <c r="FC12" s="60" t="s">
        <v>478</v>
      </c>
      <c r="FD12" s="60"/>
      <c r="FE12" s="60"/>
      <c r="FF12" s="60" t="s">
        <v>480</v>
      </c>
      <c r="FG12" s="60"/>
      <c r="FH12" s="60"/>
      <c r="FI12" s="60" t="s">
        <v>484</v>
      </c>
      <c r="FJ12" s="60"/>
      <c r="FK12" s="60"/>
    </row>
    <row r="13" spans="1:254" ht="180.75" x14ac:dyDescent="0.25">
      <c r="A13" s="46"/>
      <c r="B13" s="46"/>
      <c r="C13" s="34" t="s">
        <v>400</v>
      </c>
      <c r="D13" s="34" t="s">
        <v>399</v>
      </c>
      <c r="E13" s="34" t="s">
        <v>401</v>
      </c>
      <c r="F13" s="34" t="s">
        <v>403</v>
      </c>
      <c r="G13" s="34" t="s">
        <v>404</v>
      </c>
      <c r="H13" s="34" t="s">
        <v>405</v>
      </c>
      <c r="I13" s="34" t="s">
        <v>407</v>
      </c>
      <c r="J13" s="34" t="s">
        <v>408</v>
      </c>
      <c r="K13" s="34" t="s">
        <v>409</v>
      </c>
      <c r="L13" s="34" t="s">
        <v>411</v>
      </c>
      <c r="M13" s="34" t="s">
        <v>227</v>
      </c>
      <c r="N13" s="34" t="s">
        <v>92</v>
      </c>
      <c r="O13" s="34" t="s">
        <v>413</v>
      </c>
      <c r="P13" s="34" t="s">
        <v>414</v>
      </c>
      <c r="Q13" s="34" t="s">
        <v>226</v>
      </c>
      <c r="R13" s="34" t="s">
        <v>29</v>
      </c>
      <c r="S13" s="34" t="s">
        <v>30</v>
      </c>
      <c r="T13" s="34" t="s">
        <v>102</v>
      </c>
      <c r="U13" s="34" t="s">
        <v>231</v>
      </c>
      <c r="V13" s="34" t="s">
        <v>232</v>
      </c>
      <c r="W13" s="34" t="s">
        <v>24</v>
      </c>
      <c r="X13" s="34" t="s">
        <v>234</v>
      </c>
      <c r="Y13" s="34" t="s">
        <v>235</v>
      </c>
      <c r="Z13" s="34" t="s">
        <v>236</v>
      </c>
      <c r="AA13" s="34" t="s">
        <v>419</v>
      </c>
      <c r="AB13" s="34" t="s">
        <v>420</v>
      </c>
      <c r="AC13" s="34" t="s">
        <v>421</v>
      </c>
      <c r="AD13" s="34" t="s">
        <v>29</v>
      </c>
      <c r="AE13" s="34" t="s">
        <v>240</v>
      </c>
      <c r="AF13" s="34" t="s">
        <v>31</v>
      </c>
      <c r="AG13" s="34" t="s">
        <v>424</v>
      </c>
      <c r="AH13" s="34" t="s">
        <v>425</v>
      </c>
      <c r="AI13" s="34" t="s">
        <v>426</v>
      </c>
      <c r="AJ13" s="34" t="s">
        <v>428</v>
      </c>
      <c r="AK13" s="34" t="s">
        <v>429</v>
      </c>
      <c r="AL13" s="34" t="s">
        <v>430</v>
      </c>
      <c r="AM13" s="34" t="s">
        <v>432</v>
      </c>
      <c r="AN13" s="34" t="s">
        <v>433</v>
      </c>
      <c r="AO13" s="34" t="s">
        <v>434</v>
      </c>
      <c r="AP13" s="34" t="s">
        <v>111</v>
      </c>
      <c r="AQ13" s="34" t="s">
        <v>112</v>
      </c>
      <c r="AR13" s="34" t="s">
        <v>102</v>
      </c>
      <c r="AS13" s="34" t="s">
        <v>437</v>
      </c>
      <c r="AT13" s="34" t="s">
        <v>241</v>
      </c>
      <c r="AU13" s="34" t="s">
        <v>438</v>
      </c>
      <c r="AV13" s="34" t="s">
        <v>29</v>
      </c>
      <c r="AW13" s="34" t="s">
        <v>30</v>
      </c>
      <c r="AX13" s="34" t="s">
        <v>102</v>
      </c>
      <c r="AY13" s="34" t="s">
        <v>26</v>
      </c>
      <c r="AZ13" s="34" t="s">
        <v>170</v>
      </c>
      <c r="BA13" s="34" t="s">
        <v>28</v>
      </c>
      <c r="BB13" s="34" t="s">
        <v>242</v>
      </c>
      <c r="BC13" s="34" t="s">
        <v>243</v>
      </c>
      <c r="BD13" s="34" t="s">
        <v>244</v>
      </c>
      <c r="BE13" s="34" t="s">
        <v>237</v>
      </c>
      <c r="BF13" s="34" t="s">
        <v>238</v>
      </c>
      <c r="BG13" s="34" t="s">
        <v>239</v>
      </c>
      <c r="BH13" s="34" t="s">
        <v>270</v>
      </c>
      <c r="BI13" s="34" t="s">
        <v>112</v>
      </c>
      <c r="BJ13" s="34" t="s">
        <v>245</v>
      </c>
      <c r="BK13" s="34" t="s">
        <v>247</v>
      </c>
      <c r="BL13" s="34" t="s">
        <v>150</v>
      </c>
      <c r="BM13" s="34" t="s">
        <v>149</v>
      </c>
      <c r="BN13" s="34" t="s">
        <v>444</v>
      </c>
      <c r="BO13" s="34" t="s">
        <v>445</v>
      </c>
      <c r="BP13" s="34" t="s">
        <v>446</v>
      </c>
      <c r="BQ13" s="34" t="s">
        <v>249</v>
      </c>
      <c r="BR13" s="34" t="s">
        <v>250</v>
      </c>
      <c r="BS13" s="34" t="s">
        <v>117</v>
      </c>
      <c r="BT13" s="34" t="s">
        <v>251</v>
      </c>
      <c r="BU13" s="34" t="s">
        <v>252</v>
      </c>
      <c r="BV13" s="34" t="s">
        <v>253</v>
      </c>
      <c r="BW13" s="34" t="s">
        <v>254</v>
      </c>
      <c r="BX13" s="34" t="s">
        <v>255</v>
      </c>
      <c r="BY13" s="34" t="s">
        <v>256</v>
      </c>
      <c r="BZ13" s="34" t="s">
        <v>35</v>
      </c>
      <c r="CA13" s="34" t="s">
        <v>36</v>
      </c>
      <c r="CB13" s="34" t="s">
        <v>257</v>
      </c>
      <c r="CC13" s="34" t="s">
        <v>259</v>
      </c>
      <c r="CD13" s="34" t="s">
        <v>166</v>
      </c>
      <c r="CE13" s="34" t="s">
        <v>260</v>
      </c>
      <c r="CF13" s="35" t="s">
        <v>262</v>
      </c>
      <c r="CG13" s="35" t="s">
        <v>263</v>
      </c>
      <c r="CH13" s="35" t="s">
        <v>264</v>
      </c>
      <c r="CI13" s="34" t="s">
        <v>266</v>
      </c>
      <c r="CJ13" s="34" t="s">
        <v>267</v>
      </c>
      <c r="CK13" s="34" t="s">
        <v>268</v>
      </c>
      <c r="CL13" s="34" t="s">
        <v>269</v>
      </c>
      <c r="CM13" s="34" t="s">
        <v>451</v>
      </c>
      <c r="CN13" s="34" t="s">
        <v>452</v>
      </c>
      <c r="CO13" s="34" t="s">
        <v>272</v>
      </c>
      <c r="CP13" s="34" t="s">
        <v>107</v>
      </c>
      <c r="CQ13" s="34" t="s">
        <v>37</v>
      </c>
      <c r="CR13" s="35" t="s">
        <v>275</v>
      </c>
      <c r="CS13" s="35" t="s">
        <v>44</v>
      </c>
      <c r="CT13" s="35" t="s">
        <v>276</v>
      </c>
      <c r="CU13" s="34" t="s">
        <v>278</v>
      </c>
      <c r="CV13" s="34" t="s">
        <v>453</v>
      </c>
      <c r="CW13" s="34" t="s">
        <v>454</v>
      </c>
      <c r="CX13" s="34" t="s">
        <v>280</v>
      </c>
      <c r="CY13" s="34" t="s">
        <v>281</v>
      </c>
      <c r="CZ13" s="34" t="s">
        <v>282</v>
      </c>
      <c r="DA13" s="34" t="s">
        <v>284</v>
      </c>
      <c r="DB13" s="34" t="s">
        <v>285</v>
      </c>
      <c r="DC13" s="34" t="s">
        <v>286</v>
      </c>
      <c r="DD13" s="35" t="s">
        <v>266</v>
      </c>
      <c r="DE13" s="35" t="s">
        <v>288</v>
      </c>
      <c r="DF13" s="35" t="s">
        <v>273</v>
      </c>
      <c r="DG13" s="35" t="s">
        <v>290</v>
      </c>
      <c r="DH13" s="35" t="s">
        <v>291</v>
      </c>
      <c r="DI13" s="35" t="s">
        <v>292</v>
      </c>
      <c r="DJ13" s="35" t="s">
        <v>294</v>
      </c>
      <c r="DK13" s="35" t="s">
        <v>295</v>
      </c>
      <c r="DL13" s="35" t="s">
        <v>296</v>
      </c>
      <c r="DM13" s="35" t="s">
        <v>298</v>
      </c>
      <c r="DN13" s="35" t="s">
        <v>299</v>
      </c>
      <c r="DO13" s="35" t="s">
        <v>300</v>
      </c>
      <c r="DP13" s="35" t="s">
        <v>493</v>
      </c>
      <c r="DQ13" s="35" t="s">
        <v>302</v>
      </c>
      <c r="DR13" s="35" t="s">
        <v>303</v>
      </c>
      <c r="DS13" s="35" t="s">
        <v>305</v>
      </c>
      <c r="DT13" s="35" t="s">
        <v>306</v>
      </c>
      <c r="DU13" s="35" t="s">
        <v>133</v>
      </c>
      <c r="DV13" s="35" t="s">
        <v>308</v>
      </c>
      <c r="DW13" s="35" t="s">
        <v>309</v>
      </c>
      <c r="DX13" s="35" t="s">
        <v>310</v>
      </c>
      <c r="DY13" s="35" t="s">
        <v>229</v>
      </c>
      <c r="DZ13" s="35" t="s">
        <v>312</v>
      </c>
      <c r="EA13" s="35" t="s">
        <v>456</v>
      </c>
      <c r="EB13" s="35" t="s">
        <v>314</v>
      </c>
      <c r="EC13" s="35" t="s">
        <v>457</v>
      </c>
      <c r="ED13" s="35" t="s">
        <v>458</v>
      </c>
      <c r="EE13" s="35" t="s">
        <v>460</v>
      </c>
      <c r="EF13" s="35" t="s">
        <v>461</v>
      </c>
      <c r="EG13" s="35" t="s">
        <v>462</v>
      </c>
      <c r="EH13" s="35" t="s">
        <v>26</v>
      </c>
      <c r="EI13" s="35" t="s">
        <v>463</v>
      </c>
      <c r="EJ13" s="35" t="s">
        <v>28</v>
      </c>
      <c r="EK13" s="35" t="s">
        <v>464</v>
      </c>
      <c r="EL13" s="35" t="s">
        <v>465</v>
      </c>
      <c r="EM13" s="35" t="s">
        <v>466</v>
      </c>
      <c r="EN13" s="35" t="s">
        <v>467</v>
      </c>
      <c r="EO13" s="35" t="s">
        <v>469</v>
      </c>
      <c r="EP13" s="35" t="s">
        <v>318</v>
      </c>
      <c r="EQ13" s="35" t="s">
        <v>50</v>
      </c>
      <c r="ER13" s="35" t="s">
        <v>105</v>
      </c>
      <c r="ES13" s="35" t="s">
        <v>106</v>
      </c>
      <c r="ET13" s="35" t="s">
        <v>473</v>
      </c>
      <c r="EU13" s="35" t="s">
        <v>471</v>
      </c>
      <c r="EV13" s="35" t="s">
        <v>472</v>
      </c>
      <c r="EW13" s="35" t="s">
        <v>322</v>
      </c>
      <c r="EX13" s="35" t="s">
        <v>321</v>
      </c>
      <c r="EY13" s="35" t="s">
        <v>104</v>
      </c>
      <c r="EZ13" s="35" t="s">
        <v>475</v>
      </c>
      <c r="FA13" s="35" t="s">
        <v>476</v>
      </c>
      <c r="FB13" s="35" t="s">
        <v>477</v>
      </c>
      <c r="FC13" s="35" t="s">
        <v>228</v>
      </c>
      <c r="FD13" s="35" t="s">
        <v>479</v>
      </c>
      <c r="FE13" s="35" t="s">
        <v>167</v>
      </c>
      <c r="FF13" s="35" t="s">
        <v>481</v>
      </c>
      <c r="FG13" s="35" t="s">
        <v>482</v>
      </c>
      <c r="FH13" s="35" t="s">
        <v>483</v>
      </c>
      <c r="FI13" s="35" t="s">
        <v>485</v>
      </c>
      <c r="FJ13" s="35" t="s">
        <v>486</v>
      </c>
      <c r="FK13" s="35" t="s">
        <v>487</v>
      </c>
    </row>
    <row r="14" spans="1:254" ht="31.5" x14ac:dyDescent="0.25">
      <c r="A14" s="14">
        <v>1</v>
      </c>
      <c r="B14" s="11" t="s">
        <v>505</v>
      </c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/>
      <c r="BY14" s="4">
        <v>1</v>
      </c>
      <c r="BZ14" s="4"/>
      <c r="CA14" s="4">
        <v>1</v>
      </c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31.5" x14ac:dyDescent="0.25">
      <c r="A15" s="2">
        <v>2</v>
      </c>
      <c r="B15" s="1" t="s">
        <v>506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>
        <v>1</v>
      </c>
      <c r="EX15" s="4"/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31.5" x14ac:dyDescent="0.25">
      <c r="A16" s="2">
        <v>3</v>
      </c>
      <c r="B16" s="1" t="s">
        <v>507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>
        <v>1</v>
      </c>
      <c r="EX16" s="4"/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508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509</v>
      </c>
      <c r="C18" s="4"/>
      <c r="D18" s="4">
        <v>1</v>
      </c>
      <c r="E18" s="4"/>
      <c r="F18" s="4"/>
      <c r="G18" s="4">
        <v>1</v>
      </c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31.5" x14ac:dyDescent="0.25">
      <c r="A19" s="2">
        <v>6</v>
      </c>
      <c r="B19" s="1" t="s">
        <v>510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>
        <v>1</v>
      </c>
      <c r="DX19" s="4"/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>
        <v>1</v>
      </c>
      <c r="EO19" s="4"/>
      <c r="EP19" s="4"/>
      <c r="EQ19" s="4"/>
      <c r="ER19" s="4"/>
      <c r="ES19" s="4">
        <v>1</v>
      </c>
      <c r="ET19" s="4"/>
      <c r="EU19" s="4">
        <v>1</v>
      </c>
      <c r="EV19" s="4"/>
      <c r="EW19" s="4">
        <v>1</v>
      </c>
      <c r="EX19" s="4"/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511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4" t="s">
        <v>517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</row>
    <row r="22" spans="1:254" x14ac:dyDescent="0.25">
      <c r="A22" s="3">
        <v>9</v>
      </c>
      <c r="B22" s="4" t="s">
        <v>518</v>
      </c>
      <c r="C22" s="4"/>
      <c r="D22" s="4">
        <v>1</v>
      </c>
      <c r="E22" s="4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</row>
    <row r="23" spans="1:254" x14ac:dyDescent="0.25">
      <c r="A23" s="3">
        <v>10</v>
      </c>
      <c r="B23" s="4" t="s">
        <v>512</v>
      </c>
      <c r="C23" s="4"/>
      <c r="D23" s="4"/>
      <c r="E23" s="4">
        <v>1</v>
      </c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>
        <v>1</v>
      </c>
      <c r="EV23" s="4"/>
      <c r="EW23" s="4">
        <v>1</v>
      </c>
      <c r="EX23" s="4"/>
      <c r="EY23" s="4"/>
      <c r="EZ23" s="4"/>
      <c r="FA23" s="4"/>
      <c r="FB23" s="4">
        <v>1</v>
      </c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</row>
    <row r="24" spans="1:254" ht="15.75" x14ac:dyDescent="0.25">
      <c r="A24" s="3">
        <v>11</v>
      </c>
      <c r="B24" s="4" t="s">
        <v>513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514</v>
      </c>
      <c r="C25" s="4"/>
      <c r="D25" s="4">
        <v>1</v>
      </c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4" t="s">
        <v>519</v>
      </c>
      <c r="C26" s="4"/>
      <c r="D26" s="4"/>
      <c r="E26" s="4">
        <v>1</v>
      </c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 t="s">
        <v>516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/>
      <c r="FB27" s="4">
        <v>1</v>
      </c>
      <c r="FC27" s="4"/>
      <c r="FD27" s="4">
        <v>1</v>
      </c>
      <c r="FE27" s="4"/>
      <c r="FF27" s="4"/>
      <c r="FG27" s="4"/>
      <c r="FH27" s="4">
        <v>1</v>
      </c>
      <c r="FI27" s="4"/>
      <c r="FJ27" s="4">
        <v>1</v>
      </c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 t="s">
        <v>515</v>
      </c>
      <c r="C28" s="4"/>
      <c r="D28" s="4"/>
      <c r="E28" s="4">
        <v>1</v>
      </c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/>
      <c r="FB28" s="4">
        <v>1</v>
      </c>
      <c r="FC28" s="4"/>
      <c r="FD28" s="4">
        <v>1</v>
      </c>
      <c r="FE28" s="4"/>
      <c r="FF28" s="4"/>
      <c r="FG28" s="4"/>
      <c r="FH28" s="4">
        <v>1</v>
      </c>
      <c r="FI28" s="4"/>
      <c r="FJ28" s="4">
        <v>1</v>
      </c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x14ac:dyDescent="0.25">
      <c r="A29" s="42" t="s">
        <v>171</v>
      </c>
      <c r="B29" s="43"/>
      <c r="C29" s="3">
        <f t="shared" ref="C29:AH29" si="0">SUM(C14:C28)</f>
        <v>0</v>
      </c>
      <c r="D29" s="3">
        <f t="shared" si="0"/>
        <v>11</v>
      </c>
      <c r="E29" s="3">
        <f t="shared" si="0"/>
        <v>4</v>
      </c>
      <c r="F29" s="3">
        <f t="shared" si="0"/>
        <v>0</v>
      </c>
      <c r="G29" s="3">
        <f t="shared" si="0"/>
        <v>15</v>
      </c>
      <c r="H29" s="3">
        <f t="shared" si="0"/>
        <v>0</v>
      </c>
      <c r="I29" s="3">
        <f t="shared" si="0"/>
        <v>15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15</v>
      </c>
      <c r="N29" s="3">
        <f t="shared" si="0"/>
        <v>0</v>
      </c>
      <c r="O29" s="3">
        <f t="shared" si="0"/>
        <v>15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13</v>
      </c>
      <c r="T29" s="3">
        <f t="shared" si="0"/>
        <v>2</v>
      </c>
      <c r="U29" s="3">
        <f t="shared" si="0"/>
        <v>0</v>
      </c>
      <c r="V29" s="3">
        <f t="shared" si="0"/>
        <v>6</v>
      </c>
      <c r="W29" s="3">
        <f t="shared" si="0"/>
        <v>9</v>
      </c>
      <c r="X29" s="3">
        <f t="shared" si="0"/>
        <v>0</v>
      </c>
      <c r="Y29" s="3">
        <f t="shared" si="0"/>
        <v>6</v>
      </c>
      <c r="Z29" s="3">
        <f t="shared" si="0"/>
        <v>9</v>
      </c>
      <c r="AA29" s="3">
        <f t="shared" si="0"/>
        <v>0</v>
      </c>
      <c r="AB29" s="3">
        <f t="shared" si="0"/>
        <v>14</v>
      </c>
      <c r="AC29" s="3">
        <f t="shared" si="0"/>
        <v>1</v>
      </c>
      <c r="AD29" s="3">
        <f t="shared" si="0"/>
        <v>0</v>
      </c>
      <c r="AE29" s="3">
        <f t="shared" si="0"/>
        <v>14</v>
      </c>
      <c r="AF29" s="3">
        <f t="shared" si="0"/>
        <v>1</v>
      </c>
      <c r="AG29" s="3">
        <f t="shared" si="0"/>
        <v>0</v>
      </c>
      <c r="AH29" s="3">
        <f t="shared" si="0"/>
        <v>8</v>
      </c>
      <c r="AI29" s="3">
        <f t="shared" ref="AI29:BN29" si="1">SUM(AI14:AI28)</f>
        <v>7</v>
      </c>
      <c r="AJ29" s="3">
        <f t="shared" si="1"/>
        <v>0</v>
      </c>
      <c r="AK29" s="3">
        <f t="shared" si="1"/>
        <v>8</v>
      </c>
      <c r="AL29" s="3">
        <f t="shared" si="1"/>
        <v>7</v>
      </c>
      <c r="AM29" s="3">
        <f t="shared" si="1"/>
        <v>7</v>
      </c>
      <c r="AN29" s="3">
        <f t="shared" si="1"/>
        <v>8</v>
      </c>
      <c r="AO29" s="3">
        <f t="shared" si="1"/>
        <v>0</v>
      </c>
      <c r="AP29" s="3">
        <f t="shared" si="1"/>
        <v>7</v>
      </c>
      <c r="AQ29" s="3">
        <f t="shared" si="1"/>
        <v>8</v>
      </c>
      <c r="AR29" s="3">
        <f t="shared" si="1"/>
        <v>0</v>
      </c>
      <c r="AS29" s="3">
        <f t="shared" si="1"/>
        <v>0</v>
      </c>
      <c r="AT29" s="3">
        <f t="shared" si="1"/>
        <v>0</v>
      </c>
      <c r="AU29" s="3">
        <f t="shared" si="1"/>
        <v>15</v>
      </c>
      <c r="AV29" s="3">
        <f t="shared" si="1"/>
        <v>0</v>
      </c>
      <c r="AW29" s="3">
        <f t="shared" si="1"/>
        <v>0</v>
      </c>
      <c r="AX29" s="3">
        <f t="shared" si="1"/>
        <v>15</v>
      </c>
      <c r="AY29" s="3">
        <f t="shared" si="1"/>
        <v>0</v>
      </c>
      <c r="AZ29" s="3">
        <f t="shared" si="1"/>
        <v>6</v>
      </c>
      <c r="BA29" s="3">
        <f t="shared" si="1"/>
        <v>9</v>
      </c>
      <c r="BB29" s="3">
        <f t="shared" si="1"/>
        <v>0</v>
      </c>
      <c r="BC29" s="3">
        <f t="shared" si="1"/>
        <v>7</v>
      </c>
      <c r="BD29" s="3">
        <f t="shared" si="1"/>
        <v>8</v>
      </c>
      <c r="BE29" s="3">
        <f t="shared" si="1"/>
        <v>0</v>
      </c>
      <c r="BF29" s="3">
        <f t="shared" si="1"/>
        <v>9</v>
      </c>
      <c r="BG29" s="3">
        <f t="shared" si="1"/>
        <v>6</v>
      </c>
      <c r="BH29" s="3">
        <f t="shared" si="1"/>
        <v>15</v>
      </c>
      <c r="BI29" s="3">
        <f t="shared" si="1"/>
        <v>0</v>
      </c>
      <c r="BJ29" s="3">
        <f t="shared" si="1"/>
        <v>0</v>
      </c>
      <c r="BK29" s="3">
        <f t="shared" si="1"/>
        <v>9</v>
      </c>
      <c r="BL29" s="3">
        <f t="shared" si="1"/>
        <v>6</v>
      </c>
      <c r="BM29" s="3">
        <f t="shared" si="1"/>
        <v>0</v>
      </c>
      <c r="BN29" s="3">
        <f t="shared" si="1"/>
        <v>7</v>
      </c>
      <c r="BO29" s="3">
        <f t="shared" ref="BO29:CT29" si="2">SUM(BO14:BO28)</f>
        <v>8</v>
      </c>
      <c r="BP29" s="3">
        <f t="shared" si="2"/>
        <v>0</v>
      </c>
      <c r="BQ29" s="3">
        <f t="shared" si="2"/>
        <v>0</v>
      </c>
      <c r="BR29" s="3">
        <f t="shared" si="2"/>
        <v>15</v>
      </c>
      <c r="BS29" s="3">
        <f t="shared" si="2"/>
        <v>0</v>
      </c>
      <c r="BT29" s="3">
        <f t="shared" si="2"/>
        <v>0</v>
      </c>
      <c r="BU29" s="3">
        <f t="shared" si="2"/>
        <v>15</v>
      </c>
      <c r="BV29" s="3">
        <f t="shared" si="2"/>
        <v>0</v>
      </c>
      <c r="BW29" s="3">
        <f t="shared" si="2"/>
        <v>0</v>
      </c>
      <c r="BX29" s="3">
        <f t="shared" si="2"/>
        <v>0</v>
      </c>
      <c r="BY29" s="3">
        <f t="shared" si="2"/>
        <v>15</v>
      </c>
      <c r="BZ29" s="3">
        <f t="shared" si="2"/>
        <v>0</v>
      </c>
      <c r="CA29" s="3">
        <f t="shared" si="2"/>
        <v>6</v>
      </c>
      <c r="CB29" s="3">
        <f t="shared" si="2"/>
        <v>9</v>
      </c>
      <c r="CC29" s="3">
        <f t="shared" si="2"/>
        <v>0</v>
      </c>
      <c r="CD29" s="3">
        <f t="shared" si="2"/>
        <v>7</v>
      </c>
      <c r="CE29" s="3">
        <f t="shared" si="2"/>
        <v>8</v>
      </c>
      <c r="CF29" s="3">
        <f t="shared" si="2"/>
        <v>7</v>
      </c>
      <c r="CG29" s="3">
        <f t="shared" si="2"/>
        <v>8</v>
      </c>
      <c r="CH29" s="3">
        <f t="shared" si="2"/>
        <v>0</v>
      </c>
      <c r="CI29" s="3">
        <f t="shared" si="2"/>
        <v>8</v>
      </c>
      <c r="CJ29" s="3">
        <f t="shared" si="2"/>
        <v>7</v>
      </c>
      <c r="CK29" s="3">
        <f t="shared" si="2"/>
        <v>0</v>
      </c>
      <c r="CL29" s="3">
        <f t="shared" si="2"/>
        <v>7</v>
      </c>
      <c r="CM29" s="3">
        <f t="shared" si="2"/>
        <v>8</v>
      </c>
      <c r="CN29" s="3">
        <f t="shared" si="2"/>
        <v>0</v>
      </c>
      <c r="CO29" s="3">
        <f t="shared" si="2"/>
        <v>7</v>
      </c>
      <c r="CP29" s="3">
        <f t="shared" si="2"/>
        <v>8</v>
      </c>
      <c r="CQ29" s="3">
        <f t="shared" si="2"/>
        <v>0</v>
      </c>
      <c r="CR29" s="3">
        <f t="shared" si="2"/>
        <v>0</v>
      </c>
      <c r="CS29" s="3">
        <f t="shared" si="2"/>
        <v>5</v>
      </c>
      <c r="CT29" s="3">
        <f t="shared" si="2"/>
        <v>10</v>
      </c>
      <c r="CU29" s="3">
        <f t="shared" ref="CU29:DZ29" si="3">SUM(CU14:CU28)</f>
        <v>0</v>
      </c>
      <c r="CV29" s="3">
        <f t="shared" si="3"/>
        <v>15</v>
      </c>
      <c r="CW29" s="3">
        <f t="shared" si="3"/>
        <v>0</v>
      </c>
      <c r="CX29" s="3">
        <f t="shared" si="3"/>
        <v>0</v>
      </c>
      <c r="CY29" s="3">
        <f t="shared" si="3"/>
        <v>15</v>
      </c>
      <c r="CZ29" s="3">
        <f t="shared" si="3"/>
        <v>0</v>
      </c>
      <c r="DA29" s="3">
        <f t="shared" si="3"/>
        <v>0</v>
      </c>
      <c r="DB29" s="3">
        <f t="shared" si="3"/>
        <v>15</v>
      </c>
      <c r="DC29" s="3">
        <f t="shared" si="3"/>
        <v>0</v>
      </c>
      <c r="DD29" s="3">
        <f t="shared" si="3"/>
        <v>10</v>
      </c>
      <c r="DE29" s="3">
        <f t="shared" si="3"/>
        <v>5</v>
      </c>
      <c r="DF29" s="3">
        <f t="shared" si="3"/>
        <v>0</v>
      </c>
      <c r="DG29" s="3">
        <f t="shared" si="3"/>
        <v>0</v>
      </c>
      <c r="DH29" s="3">
        <f t="shared" si="3"/>
        <v>15</v>
      </c>
      <c r="DI29" s="3">
        <f t="shared" si="3"/>
        <v>0</v>
      </c>
      <c r="DJ29" s="3">
        <f t="shared" si="3"/>
        <v>15</v>
      </c>
      <c r="DK29" s="3">
        <f t="shared" si="3"/>
        <v>0</v>
      </c>
      <c r="DL29" s="3">
        <f t="shared" si="3"/>
        <v>0</v>
      </c>
      <c r="DM29" s="3">
        <f t="shared" si="3"/>
        <v>0</v>
      </c>
      <c r="DN29" s="3">
        <f t="shared" si="3"/>
        <v>15</v>
      </c>
      <c r="DO29" s="3">
        <f t="shared" si="3"/>
        <v>0</v>
      </c>
      <c r="DP29" s="3">
        <f t="shared" si="3"/>
        <v>0</v>
      </c>
      <c r="DQ29" s="3">
        <f t="shared" si="3"/>
        <v>15</v>
      </c>
      <c r="DR29" s="3">
        <f t="shared" si="3"/>
        <v>0</v>
      </c>
      <c r="DS29" s="3">
        <f t="shared" si="3"/>
        <v>0</v>
      </c>
      <c r="DT29" s="3">
        <f t="shared" si="3"/>
        <v>0</v>
      </c>
      <c r="DU29" s="3">
        <f t="shared" si="3"/>
        <v>15</v>
      </c>
      <c r="DV29" s="3">
        <f t="shared" si="3"/>
        <v>0</v>
      </c>
      <c r="DW29" s="3">
        <f t="shared" si="3"/>
        <v>9</v>
      </c>
      <c r="DX29" s="3">
        <f t="shared" si="3"/>
        <v>6</v>
      </c>
      <c r="DY29" s="3">
        <f t="shared" si="3"/>
        <v>0</v>
      </c>
      <c r="DZ29" s="3">
        <f t="shared" si="3"/>
        <v>0</v>
      </c>
      <c r="EA29" s="3">
        <f t="shared" ref="EA29:FF29" si="4">SUM(EA14:EA28)</f>
        <v>15</v>
      </c>
      <c r="EB29" s="3">
        <f t="shared" si="4"/>
        <v>0</v>
      </c>
      <c r="EC29" s="3">
        <f t="shared" si="4"/>
        <v>15</v>
      </c>
      <c r="ED29" s="3">
        <f t="shared" si="4"/>
        <v>0</v>
      </c>
      <c r="EE29" s="3">
        <f t="shared" si="4"/>
        <v>0</v>
      </c>
      <c r="EF29" s="3">
        <f t="shared" si="4"/>
        <v>15</v>
      </c>
      <c r="EG29" s="3">
        <f t="shared" si="4"/>
        <v>0</v>
      </c>
      <c r="EH29" s="3">
        <f t="shared" si="4"/>
        <v>0</v>
      </c>
      <c r="EI29" s="3">
        <f t="shared" si="4"/>
        <v>15</v>
      </c>
      <c r="EJ29" s="3">
        <f t="shared" si="4"/>
        <v>0</v>
      </c>
      <c r="EK29" s="3">
        <f t="shared" si="4"/>
        <v>0</v>
      </c>
      <c r="EL29" s="3">
        <f t="shared" si="4"/>
        <v>0</v>
      </c>
      <c r="EM29" s="3">
        <f t="shared" si="4"/>
        <v>15</v>
      </c>
      <c r="EN29" s="3">
        <f t="shared" si="4"/>
        <v>7</v>
      </c>
      <c r="EO29" s="3">
        <f t="shared" si="4"/>
        <v>8</v>
      </c>
      <c r="EP29" s="3">
        <f t="shared" si="4"/>
        <v>0</v>
      </c>
      <c r="EQ29" s="3">
        <f t="shared" si="4"/>
        <v>0</v>
      </c>
      <c r="ER29" s="3">
        <f t="shared" si="4"/>
        <v>9</v>
      </c>
      <c r="ES29" s="3">
        <f t="shared" si="4"/>
        <v>6</v>
      </c>
      <c r="ET29" s="3">
        <f t="shared" si="4"/>
        <v>0</v>
      </c>
      <c r="EU29" s="3">
        <f t="shared" si="4"/>
        <v>15</v>
      </c>
      <c r="EV29" s="3">
        <f t="shared" si="4"/>
        <v>0</v>
      </c>
      <c r="EW29" s="3">
        <f t="shared" si="4"/>
        <v>13</v>
      </c>
      <c r="EX29" s="3">
        <f t="shared" si="4"/>
        <v>2</v>
      </c>
      <c r="EY29" s="3">
        <f t="shared" si="4"/>
        <v>0</v>
      </c>
      <c r="EZ29" s="3">
        <f t="shared" si="4"/>
        <v>0</v>
      </c>
      <c r="FA29" s="3">
        <f t="shared" si="4"/>
        <v>0</v>
      </c>
      <c r="FB29" s="3">
        <f t="shared" si="4"/>
        <v>15</v>
      </c>
      <c r="FC29" s="3">
        <f t="shared" si="4"/>
        <v>0</v>
      </c>
      <c r="FD29" s="3">
        <f t="shared" si="4"/>
        <v>15</v>
      </c>
      <c r="FE29" s="3">
        <f t="shared" si="4"/>
        <v>0</v>
      </c>
      <c r="FF29" s="3">
        <f t="shared" si="4"/>
        <v>0</v>
      </c>
      <c r="FG29" s="3">
        <f t="shared" ref="FG29:FK29" si="5">SUM(FG14:FG28)</f>
        <v>0</v>
      </c>
      <c r="FH29" s="3">
        <f t="shared" si="5"/>
        <v>15</v>
      </c>
      <c r="FI29" s="3">
        <f t="shared" si="5"/>
        <v>0</v>
      </c>
      <c r="FJ29" s="3">
        <f t="shared" si="5"/>
        <v>15</v>
      </c>
      <c r="FK29" s="3">
        <f t="shared" si="5"/>
        <v>0</v>
      </c>
    </row>
    <row r="30" spans="1:254" ht="39" customHeight="1" x14ac:dyDescent="0.25">
      <c r="A30" s="44" t="s">
        <v>337</v>
      </c>
      <c r="B30" s="45"/>
      <c r="C30" s="10">
        <f>C29/25%</f>
        <v>0</v>
      </c>
      <c r="D30" s="10">
        <f t="shared" ref="D30:P30" si="6">D29/25%</f>
        <v>44</v>
      </c>
      <c r="E30" s="10">
        <f t="shared" si="6"/>
        <v>16</v>
      </c>
      <c r="F30" s="10">
        <f t="shared" si="6"/>
        <v>0</v>
      </c>
      <c r="G30" s="10">
        <f t="shared" si="6"/>
        <v>60</v>
      </c>
      <c r="H30" s="10">
        <f t="shared" si="6"/>
        <v>0</v>
      </c>
      <c r="I30" s="10">
        <f t="shared" si="6"/>
        <v>60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60</v>
      </c>
      <c r="N30" s="10">
        <f t="shared" si="6"/>
        <v>0</v>
      </c>
      <c r="O30" s="10">
        <f t="shared" si="6"/>
        <v>60</v>
      </c>
      <c r="P30" s="10">
        <f t="shared" si="6"/>
        <v>0</v>
      </c>
      <c r="Q30" s="10">
        <f>Q29/25%</f>
        <v>0</v>
      </c>
      <c r="R30" s="10">
        <f t="shared" ref="R30:T30" si="7">R29/25%</f>
        <v>0</v>
      </c>
      <c r="S30" s="10">
        <f t="shared" si="7"/>
        <v>52</v>
      </c>
      <c r="T30" s="10">
        <f t="shared" si="7"/>
        <v>8</v>
      </c>
      <c r="U30" s="10">
        <f t="shared" ref="U30:BD30" si="8">U29/25%</f>
        <v>0</v>
      </c>
      <c r="V30" s="10">
        <f t="shared" si="8"/>
        <v>24</v>
      </c>
      <c r="W30" s="10">
        <f t="shared" si="8"/>
        <v>36</v>
      </c>
      <c r="X30" s="10">
        <f t="shared" si="8"/>
        <v>0</v>
      </c>
      <c r="Y30" s="10">
        <f t="shared" si="8"/>
        <v>24</v>
      </c>
      <c r="Z30" s="10">
        <f t="shared" si="8"/>
        <v>36</v>
      </c>
      <c r="AA30" s="10">
        <f t="shared" si="8"/>
        <v>0</v>
      </c>
      <c r="AB30" s="10">
        <f t="shared" si="8"/>
        <v>56</v>
      </c>
      <c r="AC30" s="10">
        <f t="shared" si="8"/>
        <v>4</v>
      </c>
      <c r="AD30" s="10">
        <f t="shared" si="8"/>
        <v>0</v>
      </c>
      <c r="AE30" s="10">
        <f t="shared" si="8"/>
        <v>56</v>
      </c>
      <c r="AF30" s="10">
        <f t="shared" si="8"/>
        <v>4</v>
      </c>
      <c r="AG30" s="10">
        <f t="shared" si="8"/>
        <v>0</v>
      </c>
      <c r="AH30" s="10">
        <f t="shared" si="8"/>
        <v>32</v>
      </c>
      <c r="AI30" s="10">
        <f t="shared" si="8"/>
        <v>28</v>
      </c>
      <c r="AJ30" s="10">
        <f t="shared" si="8"/>
        <v>0</v>
      </c>
      <c r="AK30" s="10">
        <f t="shared" si="8"/>
        <v>32</v>
      </c>
      <c r="AL30" s="10">
        <f t="shared" si="8"/>
        <v>28</v>
      </c>
      <c r="AM30" s="10">
        <f t="shared" si="8"/>
        <v>28</v>
      </c>
      <c r="AN30" s="10">
        <f t="shared" si="8"/>
        <v>32</v>
      </c>
      <c r="AO30" s="10">
        <f t="shared" si="8"/>
        <v>0</v>
      </c>
      <c r="AP30" s="10">
        <f t="shared" si="8"/>
        <v>28</v>
      </c>
      <c r="AQ30" s="10">
        <f t="shared" si="8"/>
        <v>32</v>
      </c>
      <c r="AR30" s="10">
        <f t="shared" si="8"/>
        <v>0</v>
      </c>
      <c r="AS30" s="10">
        <f t="shared" si="8"/>
        <v>0</v>
      </c>
      <c r="AT30" s="10">
        <f t="shared" si="8"/>
        <v>0</v>
      </c>
      <c r="AU30" s="10">
        <f t="shared" si="8"/>
        <v>60</v>
      </c>
      <c r="AV30" s="10">
        <f t="shared" si="8"/>
        <v>0</v>
      </c>
      <c r="AW30" s="10">
        <f t="shared" si="8"/>
        <v>0</v>
      </c>
      <c r="AX30" s="10">
        <f t="shared" si="8"/>
        <v>60</v>
      </c>
      <c r="AY30" s="10">
        <f t="shared" si="8"/>
        <v>0</v>
      </c>
      <c r="AZ30" s="10">
        <f t="shared" si="8"/>
        <v>24</v>
      </c>
      <c r="BA30" s="10">
        <f t="shared" si="8"/>
        <v>36</v>
      </c>
      <c r="BB30" s="10">
        <f t="shared" si="8"/>
        <v>0</v>
      </c>
      <c r="BC30" s="10">
        <f t="shared" si="8"/>
        <v>28</v>
      </c>
      <c r="BD30" s="10">
        <f t="shared" si="8"/>
        <v>32</v>
      </c>
      <c r="BE30" s="10">
        <f t="shared" ref="BE30:CI30" si="9">BE29/25%</f>
        <v>0</v>
      </c>
      <c r="BF30" s="10">
        <f t="shared" si="9"/>
        <v>36</v>
      </c>
      <c r="BG30" s="10">
        <f t="shared" si="9"/>
        <v>24</v>
      </c>
      <c r="BH30" s="10">
        <f t="shared" si="9"/>
        <v>60</v>
      </c>
      <c r="BI30" s="10">
        <f t="shared" si="9"/>
        <v>0</v>
      </c>
      <c r="BJ30" s="10">
        <f t="shared" si="9"/>
        <v>0</v>
      </c>
      <c r="BK30" s="10">
        <f t="shared" si="9"/>
        <v>36</v>
      </c>
      <c r="BL30" s="10">
        <f t="shared" si="9"/>
        <v>24</v>
      </c>
      <c r="BM30" s="10">
        <f t="shared" si="9"/>
        <v>0</v>
      </c>
      <c r="BN30" s="10">
        <f t="shared" si="9"/>
        <v>28</v>
      </c>
      <c r="BO30" s="10">
        <f t="shared" si="9"/>
        <v>32</v>
      </c>
      <c r="BP30" s="10">
        <f t="shared" si="9"/>
        <v>0</v>
      </c>
      <c r="BQ30" s="10">
        <f t="shared" si="9"/>
        <v>0</v>
      </c>
      <c r="BR30" s="10">
        <f t="shared" si="9"/>
        <v>60</v>
      </c>
      <c r="BS30" s="10">
        <f t="shared" si="9"/>
        <v>0</v>
      </c>
      <c r="BT30" s="10">
        <f t="shared" si="9"/>
        <v>0</v>
      </c>
      <c r="BU30" s="10">
        <f t="shared" si="9"/>
        <v>60</v>
      </c>
      <c r="BV30" s="10">
        <f t="shared" si="9"/>
        <v>0</v>
      </c>
      <c r="BW30" s="10">
        <f t="shared" si="9"/>
        <v>0</v>
      </c>
      <c r="BX30" s="10">
        <f t="shared" si="9"/>
        <v>0</v>
      </c>
      <c r="BY30" s="10">
        <f t="shared" si="9"/>
        <v>60</v>
      </c>
      <c r="BZ30" s="10">
        <f t="shared" si="9"/>
        <v>0</v>
      </c>
      <c r="CA30" s="10">
        <f t="shared" si="9"/>
        <v>24</v>
      </c>
      <c r="CB30" s="10">
        <f t="shared" si="9"/>
        <v>36</v>
      </c>
      <c r="CC30" s="10">
        <f t="shared" si="9"/>
        <v>0</v>
      </c>
      <c r="CD30" s="10">
        <f t="shared" si="9"/>
        <v>28</v>
      </c>
      <c r="CE30" s="10">
        <f t="shared" si="9"/>
        <v>32</v>
      </c>
      <c r="CF30" s="10">
        <f t="shared" si="9"/>
        <v>28</v>
      </c>
      <c r="CG30" s="10">
        <f t="shared" si="9"/>
        <v>32</v>
      </c>
      <c r="CH30" s="10">
        <f t="shared" si="9"/>
        <v>0</v>
      </c>
      <c r="CI30" s="10">
        <f t="shared" si="9"/>
        <v>32</v>
      </c>
      <c r="CJ30" s="10">
        <f t="shared" ref="CJ30:DR30" si="10">CJ29/25%</f>
        <v>28</v>
      </c>
      <c r="CK30" s="10">
        <f t="shared" si="10"/>
        <v>0</v>
      </c>
      <c r="CL30" s="10">
        <f t="shared" si="10"/>
        <v>28</v>
      </c>
      <c r="CM30" s="10">
        <f t="shared" si="10"/>
        <v>32</v>
      </c>
      <c r="CN30" s="10">
        <f t="shared" si="10"/>
        <v>0</v>
      </c>
      <c r="CO30" s="10">
        <f t="shared" si="10"/>
        <v>28</v>
      </c>
      <c r="CP30" s="10">
        <f t="shared" si="10"/>
        <v>32</v>
      </c>
      <c r="CQ30" s="10">
        <f t="shared" si="10"/>
        <v>0</v>
      </c>
      <c r="CR30" s="10">
        <f t="shared" si="10"/>
        <v>0</v>
      </c>
      <c r="CS30" s="10">
        <f t="shared" si="10"/>
        <v>20</v>
      </c>
      <c r="CT30" s="10">
        <f t="shared" si="10"/>
        <v>40</v>
      </c>
      <c r="CU30" s="10">
        <f t="shared" si="10"/>
        <v>0</v>
      </c>
      <c r="CV30" s="10">
        <f t="shared" si="10"/>
        <v>60</v>
      </c>
      <c r="CW30" s="10">
        <f t="shared" si="10"/>
        <v>0</v>
      </c>
      <c r="CX30" s="10">
        <f t="shared" si="10"/>
        <v>0</v>
      </c>
      <c r="CY30" s="10">
        <f t="shared" si="10"/>
        <v>60</v>
      </c>
      <c r="CZ30" s="10">
        <f t="shared" si="10"/>
        <v>0</v>
      </c>
      <c r="DA30" s="10">
        <f t="shared" si="10"/>
        <v>0</v>
      </c>
      <c r="DB30" s="10">
        <f t="shared" si="10"/>
        <v>60</v>
      </c>
      <c r="DC30" s="10">
        <f t="shared" si="10"/>
        <v>0</v>
      </c>
      <c r="DD30" s="10">
        <f t="shared" si="10"/>
        <v>40</v>
      </c>
      <c r="DE30" s="10">
        <f t="shared" si="10"/>
        <v>20</v>
      </c>
      <c r="DF30" s="10">
        <f t="shared" si="10"/>
        <v>0</v>
      </c>
      <c r="DG30" s="10">
        <f t="shared" si="10"/>
        <v>0</v>
      </c>
      <c r="DH30" s="10">
        <f t="shared" si="10"/>
        <v>60</v>
      </c>
      <c r="DI30" s="10">
        <f t="shared" si="10"/>
        <v>0</v>
      </c>
      <c r="DJ30" s="10">
        <f t="shared" si="10"/>
        <v>60</v>
      </c>
      <c r="DK30" s="10">
        <f t="shared" si="10"/>
        <v>0</v>
      </c>
      <c r="DL30" s="10">
        <f t="shared" si="10"/>
        <v>0</v>
      </c>
      <c r="DM30" s="10">
        <f t="shared" si="10"/>
        <v>0</v>
      </c>
      <c r="DN30" s="10">
        <f t="shared" si="10"/>
        <v>60</v>
      </c>
      <c r="DO30" s="10">
        <f t="shared" si="10"/>
        <v>0</v>
      </c>
      <c r="DP30" s="10">
        <f t="shared" si="10"/>
        <v>0</v>
      </c>
      <c r="DQ30" s="10">
        <f t="shared" si="10"/>
        <v>60</v>
      </c>
      <c r="DR30" s="10">
        <f t="shared" si="10"/>
        <v>0</v>
      </c>
      <c r="DS30" s="10">
        <f t="shared" ref="DS30:EY30" si="11">DS29/25%</f>
        <v>0</v>
      </c>
      <c r="DT30" s="10">
        <f t="shared" si="11"/>
        <v>0</v>
      </c>
      <c r="DU30" s="10">
        <f t="shared" si="11"/>
        <v>60</v>
      </c>
      <c r="DV30" s="10">
        <f t="shared" si="11"/>
        <v>0</v>
      </c>
      <c r="DW30" s="10">
        <f t="shared" si="11"/>
        <v>36</v>
      </c>
      <c r="DX30" s="10">
        <f t="shared" si="11"/>
        <v>24</v>
      </c>
      <c r="DY30" s="10">
        <f t="shared" si="11"/>
        <v>0</v>
      </c>
      <c r="DZ30" s="10">
        <f t="shared" si="11"/>
        <v>0</v>
      </c>
      <c r="EA30" s="10">
        <f t="shared" si="11"/>
        <v>60</v>
      </c>
      <c r="EB30" s="10">
        <f t="shared" si="11"/>
        <v>0</v>
      </c>
      <c r="EC30" s="10">
        <f t="shared" si="11"/>
        <v>60</v>
      </c>
      <c r="ED30" s="10">
        <f t="shared" si="11"/>
        <v>0</v>
      </c>
      <c r="EE30" s="10">
        <f t="shared" si="11"/>
        <v>0</v>
      </c>
      <c r="EF30" s="10">
        <f t="shared" si="11"/>
        <v>60</v>
      </c>
      <c r="EG30" s="10">
        <f t="shared" si="11"/>
        <v>0</v>
      </c>
      <c r="EH30" s="10">
        <f t="shared" si="11"/>
        <v>0</v>
      </c>
      <c r="EI30" s="10">
        <f t="shared" si="11"/>
        <v>60</v>
      </c>
      <c r="EJ30" s="10">
        <f t="shared" si="11"/>
        <v>0</v>
      </c>
      <c r="EK30" s="10">
        <f t="shared" si="11"/>
        <v>0</v>
      </c>
      <c r="EL30" s="10">
        <f t="shared" si="11"/>
        <v>0</v>
      </c>
      <c r="EM30" s="10">
        <f t="shared" si="11"/>
        <v>60</v>
      </c>
      <c r="EN30" s="10">
        <f t="shared" si="11"/>
        <v>28</v>
      </c>
      <c r="EO30" s="10">
        <f t="shared" si="11"/>
        <v>32</v>
      </c>
      <c r="EP30" s="10">
        <f t="shared" si="11"/>
        <v>0</v>
      </c>
      <c r="EQ30" s="10">
        <f t="shared" si="11"/>
        <v>0</v>
      </c>
      <c r="ER30" s="10">
        <f t="shared" si="11"/>
        <v>36</v>
      </c>
      <c r="ES30" s="10">
        <f t="shared" si="11"/>
        <v>24</v>
      </c>
      <c r="ET30" s="10">
        <f t="shared" si="11"/>
        <v>0</v>
      </c>
      <c r="EU30" s="10">
        <f t="shared" si="11"/>
        <v>60</v>
      </c>
      <c r="EV30" s="10">
        <f t="shared" si="11"/>
        <v>0</v>
      </c>
      <c r="EW30" s="10">
        <f t="shared" si="11"/>
        <v>52</v>
      </c>
      <c r="EX30" s="10">
        <f t="shared" si="11"/>
        <v>8</v>
      </c>
      <c r="EY30" s="10">
        <f t="shared" si="11"/>
        <v>0</v>
      </c>
      <c r="EZ30" s="10">
        <f t="shared" ref="EZ30:FK30" si="12">EZ29/25%</f>
        <v>0</v>
      </c>
      <c r="FA30" s="10">
        <f t="shared" si="12"/>
        <v>0</v>
      </c>
      <c r="FB30" s="10">
        <f t="shared" si="12"/>
        <v>60</v>
      </c>
      <c r="FC30" s="10">
        <f t="shared" si="12"/>
        <v>0</v>
      </c>
      <c r="FD30" s="10">
        <f t="shared" si="12"/>
        <v>60</v>
      </c>
      <c r="FE30" s="10">
        <f t="shared" si="12"/>
        <v>0</v>
      </c>
      <c r="FF30" s="10">
        <f t="shared" si="12"/>
        <v>0</v>
      </c>
      <c r="FG30" s="10">
        <f t="shared" si="12"/>
        <v>0</v>
      </c>
      <c r="FH30" s="10">
        <f t="shared" si="12"/>
        <v>60</v>
      </c>
      <c r="FI30" s="10">
        <f t="shared" si="12"/>
        <v>0</v>
      </c>
      <c r="FJ30" s="10">
        <f t="shared" si="12"/>
        <v>60</v>
      </c>
      <c r="FK30" s="10">
        <f t="shared" si="12"/>
        <v>0</v>
      </c>
    </row>
    <row r="32" spans="1:254" x14ac:dyDescent="0.25">
      <c r="B32" s="49" t="s">
        <v>323</v>
      </c>
      <c r="C32" s="50"/>
      <c r="D32" s="50"/>
      <c r="E32" s="51"/>
      <c r="F32" s="18"/>
      <c r="G32" s="18"/>
      <c r="H32" s="18"/>
      <c r="I32" s="18"/>
    </row>
    <row r="33" spans="2:13" x14ac:dyDescent="0.25">
      <c r="B33" s="4" t="s">
        <v>324</v>
      </c>
      <c r="C33" s="33" t="s">
        <v>332</v>
      </c>
      <c r="D33" s="31">
        <f>E33/100*25</f>
        <v>6</v>
      </c>
      <c r="E33" s="32">
        <f>(C30+F30+I30+L30+O30)/5</f>
        <v>24</v>
      </c>
    </row>
    <row r="34" spans="2:13" x14ac:dyDescent="0.25">
      <c r="B34" s="4" t="s">
        <v>325</v>
      </c>
      <c r="C34" s="22" t="s">
        <v>332</v>
      </c>
      <c r="D34" s="23">
        <f>E34/100*25</f>
        <v>8.1999999999999993</v>
      </c>
      <c r="E34" s="19">
        <f>(D30+G30+J30+M30+P30)/5</f>
        <v>32.799999999999997</v>
      </c>
    </row>
    <row r="35" spans="2:13" x14ac:dyDescent="0.25">
      <c r="B35" s="4" t="s">
        <v>326</v>
      </c>
      <c r="C35" s="22" t="s">
        <v>332</v>
      </c>
      <c r="D35" s="23">
        <f>E35/100*25</f>
        <v>0.8</v>
      </c>
      <c r="E35" s="19">
        <f>(E30+H30+K30+N30+Q30)/5</f>
        <v>3.2</v>
      </c>
    </row>
    <row r="36" spans="2:13" x14ac:dyDescent="0.25">
      <c r="B36" s="4"/>
      <c r="C36" s="28"/>
      <c r="D36" s="26">
        <f>SUM(D33:D35)</f>
        <v>15</v>
      </c>
      <c r="E36" s="26">
        <f>SUM(E33:E35)</f>
        <v>60</v>
      </c>
    </row>
    <row r="37" spans="2:13" ht="15" customHeight="1" x14ac:dyDescent="0.25">
      <c r="B37" s="4"/>
      <c r="C37" s="22"/>
      <c r="D37" s="54" t="s">
        <v>18</v>
      </c>
      <c r="E37" s="55"/>
      <c r="F37" s="56" t="s">
        <v>3</v>
      </c>
      <c r="G37" s="57"/>
      <c r="H37" s="58" t="s">
        <v>224</v>
      </c>
      <c r="I37" s="59"/>
    </row>
    <row r="38" spans="2:13" x14ac:dyDescent="0.25">
      <c r="B38" s="4" t="s">
        <v>324</v>
      </c>
      <c r="C38" s="22" t="s">
        <v>333</v>
      </c>
      <c r="D38" s="3">
        <f>E38/100*25</f>
        <v>0</v>
      </c>
      <c r="E38" s="19">
        <f>(R30+U30+X30+AA30+AD30)/5</f>
        <v>0</v>
      </c>
      <c r="F38" s="3">
        <f>G38/100*25</f>
        <v>2.8</v>
      </c>
      <c r="G38" s="19">
        <f>(AG30+AJ30+AM30+AP30+AS30)/5</f>
        <v>11.2</v>
      </c>
      <c r="H38" s="3">
        <f>I38/100*25</f>
        <v>3</v>
      </c>
      <c r="I38" s="19">
        <f>(AV30+AY30+BB30+BE30+BH30)/5</f>
        <v>12</v>
      </c>
    </row>
    <row r="39" spans="2:13" x14ac:dyDescent="0.25">
      <c r="B39" s="4" t="s">
        <v>325</v>
      </c>
      <c r="C39" s="22" t="s">
        <v>333</v>
      </c>
      <c r="D39" s="23">
        <f>E39/100*25</f>
        <v>10.6</v>
      </c>
      <c r="E39" s="19">
        <f>(S30+V30+Y30+AB30+AE30)/5</f>
        <v>42.4</v>
      </c>
      <c r="F39" s="3">
        <f>G39/100*25</f>
        <v>6.4</v>
      </c>
      <c r="G39" s="19">
        <f>(AH30+AK30+AN30+AQ30+AT30)/5</f>
        <v>25.6</v>
      </c>
      <c r="H39" s="3">
        <f>I39/100*25</f>
        <v>4.4000000000000004</v>
      </c>
      <c r="I39" s="19">
        <f>(AW30+AZ30+BC30+BF30+BI30)/5</f>
        <v>17.600000000000001</v>
      </c>
    </row>
    <row r="40" spans="2:13" x14ac:dyDescent="0.25">
      <c r="B40" s="4" t="s">
        <v>326</v>
      </c>
      <c r="C40" s="22" t="s">
        <v>333</v>
      </c>
      <c r="D40" s="23">
        <f>E40/100*25</f>
        <v>4.4000000000000004</v>
      </c>
      <c r="E40" s="19">
        <f>(T30+W30+Z30+AC30+AF30)/5</f>
        <v>17.600000000000001</v>
      </c>
      <c r="F40" s="3">
        <f>G40/100*25</f>
        <v>5.8</v>
      </c>
      <c r="G40" s="19">
        <f>(AI30+AL30+AO30+AR30+AU30)/5</f>
        <v>23.2</v>
      </c>
      <c r="H40" s="3">
        <f>I40/100*25</f>
        <v>7.6</v>
      </c>
      <c r="I40" s="19">
        <f>(AX30+BA30+BD30+BG30+BJ30)/5</f>
        <v>30.4</v>
      </c>
    </row>
    <row r="41" spans="2:13" x14ac:dyDescent="0.25">
      <c r="B41" s="4"/>
      <c r="C41" s="22"/>
      <c r="D41" s="21">
        <f t="shared" ref="D41:I41" si="13">SUM(D38:D40)</f>
        <v>15</v>
      </c>
      <c r="E41" s="21">
        <f t="shared" si="13"/>
        <v>60</v>
      </c>
      <c r="F41" s="20">
        <f t="shared" si="13"/>
        <v>15</v>
      </c>
      <c r="G41" s="21">
        <f t="shared" si="13"/>
        <v>60</v>
      </c>
      <c r="H41" s="20">
        <f t="shared" si="13"/>
        <v>15</v>
      </c>
      <c r="I41" s="21">
        <f t="shared" si="13"/>
        <v>60</v>
      </c>
    </row>
    <row r="42" spans="2:13" x14ac:dyDescent="0.25">
      <c r="B42" s="4" t="s">
        <v>324</v>
      </c>
      <c r="C42" s="22" t="s">
        <v>334</v>
      </c>
      <c r="D42" s="3">
        <f>E42/100*25</f>
        <v>3.2</v>
      </c>
      <c r="E42" s="19">
        <f>(BK30+BN30+BQ30+BT30+BW30)/5</f>
        <v>12.8</v>
      </c>
      <c r="I42" s="17"/>
    </row>
    <row r="43" spans="2:13" x14ac:dyDescent="0.25">
      <c r="B43" s="4" t="s">
        <v>325</v>
      </c>
      <c r="C43" s="22" t="s">
        <v>334</v>
      </c>
      <c r="D43" s="3">
        <f>E43/100*25</f>
        <v>8.8000000000000007</v>
      </c>
      <c r="E43" s="19">
        <f>(BL30+BO30+BR30+BU30+BX30)/5</f>
        <v>35.200000000000003</v>
      </c>
    </row>
    <row r="44" spans="2:13" x14ac:dyDescent="0.25">
      <c r="B44" s="4" t="s">
        <v>326</v>
      </c>
      <c r="C44" s="22" t="s">
        <v>334</v>
      </c>
      <c r="D44" s="3">
        <f>E44/100*25</f>
        <v>3</v>
      </c>
      <c r="E44" s="19">
        <f>(BM30+BP30+BS30+BV30+BY30)/5</f>
        <v>12</v>
      </c>
    </row>
    <row r="45" spans="2:13" x14ac:dyDescent="0.25">
      <c r="B45" s="4"/>
      <c r="C45" s="28"/>
      <c r="D45" s="25">
        <f>SUM(D42:D44)</f>
        <v>15</v>
      </c>
      <c r="E45" s="25">
        <f>SUM(E42:E44)</f>
        <v>60</v>
      </c>
      <c r="F45" s="27"/>
    </row>
    <row r="46" spans="2:13" x14ac:dyDescent="0.25">
      <c r="B46" s="4"/>
      <c r="C46" s="22"/>
      <c r="D46" s="54" t="s">
        <v>58</v>
      </c>
      <c r="E46" s="55"/>
      <c r="F46" s="54" t="s">
        <v>42</v>
      </c>
      <c r="G46" s="55"/>
      <c r="H46" s="58" t="s">
        <v>73</v>
      </c>
      <c r="I46" s="59"/>
      <c r="J46" s="38" t="s">
        <v>85</v>
      </c>
      <c r="K46" s="38"/>
      <c r="L46" s="38" t="s">
        <v>43</v>
      </c>
      <c r="M46" s="38"/>
    </row>
    <row r="47" spans="2:13" x14ac:dyDescent="0.25">
      <c r="B47" s="4" t="s">
        <v>324</v>
      </c>
      <c r="C47" s="22" t="s">
        <v>335</v>
      </c>
      <c r="D47" s="3">
        <f>E47/100*25</f>
        <v>4.4000000000000004</v>
      </c>
      <c r="E47" s="19">
        <f>(BZ30+CC30+CF30+CI30+CL30)/5</f>
        <v>17.600000000000001</v>
      </c>
      <c r="F47" s="3">
        <f>G47/100*25</f>
        <v>1.4</v>
      </c>
      <c r="G47" s="19">
        <f>(CO30+CR30+CU30+CX30+DA30)/5</f>
        <v>5.6</v>
      </c>
      <c r="H47" s="3">
        <f>I47/100*25</f>
        <v>5</v>
      </c>
      <c r="I47" s="19">
        <f>(DD30+DG30+DJ30+DM30+DP30)/5</f>
        <v>20</v>
      </c>
      <c r="J47" s="3">
        <f>K47/100*25</f>
        <v>0</v>
      </c>
      <c r="K47" s="19">
        <f>(DS30+DV30+DY30+EB30+EE30)/5</f>
        <v>0</v>
      </c>
      <c r="L47" s="3">
        <f>M47/100*25</f>
        <v>1.4</v>
      </c>
      <c r="M47" s="19">
        <f>(EH30+EK30+EN30+EQ30+ET30)/5</f>
        <v>5.6</v>
      </c>
    </row>
    <row r="48" spans="2:13" x14ac:dyDescent="0.25">
      <c r="B48" s="4" t="s">
        <v>325</v>
      </c>
      <c r="C48" s="22" t="s">
        <v>335</v>
      </c>
      <c r="D48" s="3">
        <f>E48/100*25</f>
        <v>7.2000000000000011</v>
      </c>
      <c r="E48" s="19">
        <f>(CA30+CD30+CG30+CJ30+CM30)/5</f>
        <v>28.8</v>
      </c>
      <c r="F48" s="3">
        <f>G48/100*25</f>
        <v>11.6</v>
      </c>
      <c r="G48" s="19">
        <f>(CP30+CS30+CV30+CY30+DB30)/5</f>
        <v>46.4</v>
      </c>
      <c r="H48" s="3">
        <f>I48/100*25</f>
        <v>10</v>
      </c>
      <c r="I48" s="19">
        <f>(DE30+DH30+DK30+DN30+DQ30)/5</f>
        <v>40</v>
      </c>
      <c r="J48" s="3">
        <f>K48/100*25</f>
        <v>7.8</v>
      </c>
      <c r="K48" s="19">
        <f>(DT30+DW30+DZ30+EC30+EF30)/5</f>
        <v>31.2</v>
      </c>
      <c r="L48" s="3">
        <f>M48/100*25</f>
        <v>9.4</v>
      </c>
      <c r="M48" s="19">
        <f>(EI30+EL30+EO30+ER30+EU30)/5</f>
        <v>37.6</v>
      </c>
    </row>
    <row r="49" spans="2:13" x14ac:dyDescent="0.25">
      <c r="B49" s="4" t="s">
        <v>326</v>
      </c>
      <c r="C49" s="22" t="s">
        <v>335</v>
      </c>
      <c r="D49" s="3">
        <f>E49/100*25</f>
        <v>3.4000000000000004</v>
      </c>
      <c r="E49" s="19">
        <f>(CB30+CE30+CH30+CK30+CN30)/5</f>
        <v>13.6</v>
      </c>
      <c r="F49" s="3">
        <f>G49/100*25</f>
        <v>2</v>
      </c>
      <c r="G49" s="19">
        <f>(CQ30+CT30+CW30+CZ30+DC30)/5</f>
        <v>8</v>
      </c>
      <c r="H49" s="3">
        <f>I49/100*25</f>
        <v>0</v>
      </c>
      <c r="I49" s="19">
        <f>(DF30+DI30+DL30+DO30+DR30)/5</f>
        <v>0</v>
      </c>
      <c r="J49" s="3">
        <f>K49/100*25</f>
        <v>7.2000000000000011</v>
      </c>
      <c r="K49" s="19">
        <f>(DU30+DX30+EA30+ED30+EG30)/5</f>
        <v>28.8</v>
      </c>
      <c r="L49" s="3">
        <f>M49/100*25</f>
        <v>4.2</v>
      </c>
      <c r="M49" s="19">
        <f>(EJ30+EM30+EP30+ES30+EV30)/5</f>
        <v>16.8</v>
      </c>
    </row>
    <row r="50" spans="2:13" x14ac:dyDescent="0.25">
      <c r="B50" s="4"/>
      <c r="C50" s="22"/>
      <c r="D50" s="20">
        <f t="shared" ref="D50:M50" si="14">SUM(D47:D49)</f>
        <v>15.000000000000002</v>
      </c>
      <c r="E50" s="20">
        <f t="shared" si="14"/>
        <v>60.000000000000007</v>
      </c>
      <c r="F50" s="20">
        <f t="shared" si="14"/>
        <v>15</v>
      </c>
      <c r="G50" s="21">
        <f t="shared" si="14"/>
        <v>60</v>
      </c>
      <c r="H50" s="20">
        <f t="shared" si="14"/>
        <v>15</v>
      </c>
      <c r="I50" s="21">
        <f t="shared" si="14"/>
        <v>60</v>
      </c>
      <c r="J50" s="20">
        <f t="shared" si="14"/>
        <v>15</v>
      </c>
      <c r="K50" s="21">
        <f t="shared" si="14"/>
        <v>60</v>
      </c>
      <c r="L50" s="20">
        <f t="shared" si="14"/>
        <v>15</v>
      </c>
      <c r="M50" s="21">
        <f t="shared" si="14"/>
        <v>60</v>
      </c>
    </row>
    <row r="51" spans="2:13" x14ac:dyDescent="0.25">
      <c r="B51" s="4" t="s">
        <v>324</v>
      </c>
      <c r="C51" s="22" t="s">
        <v>336</v>
      </c>
      <c r="D51" s="3">
        <f>E51/100*25</f>
        <v>2.6</v>
      </c>
      <c r="E51" s="19">
        <f>(EW30+EZ30+FC30+FF30+FI30)/5</f>
        <v>10.4</v>
      </c>
    </row>
    <row r="52" spans="2:13" x14ac:dyDescent="0.25">
      <c r="B52" s="4" t="s">
        <v>325</v>
      </c>
      <c r="C52" s="22" t="s">
        <v>336</v>
      </c>
      <c r="D52" s="3">
        <f>E52/100*25</f>
        <v>6.4</v>
      </c>
      <c r="E52" s="19">
        <f>(EX30+FA30+FD30+FG30+FJ30)/5</f>
        <v>25.6</v>
      </c>
    </row>
    <row r="53" spans="2:13" x14ac:dyDescent="0.25">
      <c r="B53" s="4" t="s">
        <v>326</v>
      </c>
      <c r="C53" s="22" t="s">
        <v>336</v>
      </c>
      <c r="D53" s="3">
        <f>E53/100*25</f>
        <v>6</v>
      </c>
      <c r="E53" s="19">
        <f>(EY30+FB30+FE30+FH30+FK30)/5</f>
        <v>24</v>
      </c>
    </row>
    <row r="54" spans="2:13" x14ac:dyDescent="0.25">
      <c r="B54" s="4"/>
      <c r="C54" s="22"/>
      <c r="D54" s="20">
        <f>SUM(D51:D53)</f>
        <v>15</v>
      </c>
      <c r="E54" s="20">
        <f>SUM(E51:E53)</f>
        <v>60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0:B3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7:E37"/>
    <mergeCell ref="F37:G37"/>
    <mergeCell ref="H37:I37"/>
    <mergeCell ref="D46:E46"/>
    <mergeCell ref="F46:G46"/>
    <mergeCell ref="H46:I46"/>
    <mergeCell ref="B32:E32"/>
    <mergeCell ref="J46:K46"/>
    <mergeCell ref="L46:M4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2024-10-15T11:54:35Z</dcterms:modified>
</cp:coreProperties>
</file>