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5 жас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F29" i="5" l="1"/>
  <c r="SD29" i="5"/>
  <c r="SA29" i="5"/>
  <c r="EK29" i="5"/>
  <c r="AG29" i="5"/>
  <c r="CX29" i="5"/>
  <c r="EW29" i="5"/>
  <c r="FC29" i="5"/>
  <c r="IL29" i="5"/>
  <c r="MP29" i="5"/>
  <c r="MY29" i="5"/>
  <c r="NK29" i="5"/>
  <c r="NN29" i="5"/>
  <c r="NW29" i="5"/>
  <c r="OO29" i="5"/>
  <c r="OR29" i="5"/>
  <c r="ZN29" i="5"/>
  <c r="ZK29" i="5"/>
  <c r="ZE29" i="5"/>
  <c r="YY29" i="5"/>
  <c r="YM29" i="5"/>
  <c r="YJ29" i="5"/>
  <c r="YG29" i="5"/>
  <c r="YD29" i="5"/>
  <c r="YA29" i="5"/>
  <c r="XX29" i="5"/>
  <c r="XR29" i="5"/>
  <c r="XO29" i="5"/>
  <c r="XL29" i="5"/>
  <c r="XF29" i="5"/>
  <c r="XC29" i="5"/>
  <c r="WZ29" i="5"/>
  <c r="WW29" i="5"/>
  <c r="WT29" i="5"/>
  <c r="WQ29" i="5"/>
  <c r="WN29" i="5"/>
  <c r="WK29" i="5"/>
  <c r="WE29" i="5"/>
  <c r="VV29" i="5"/>
  <c r="VP29" i="5"/>
  <c r="VM29" i="5"/>
  <c r="VJ29" i="5"/>
  <c r="VG29" i="5"/>
  <c r="VD29" i="5"/>
  <c r="VA29" i="5"/>
  <c r="UL29" i="5"/>
  <c r="TW29" i="5"/>
  <c r="TT29" i="5"/>
  <c r="TK29" i="5"/>
  <c r="TE29" i="5"/>
  <c r="TB29" i="5"/>
  <c r="SY29" i="5"/>
  <c r="SV29" i="5"/>
  <c r="SP29" i="5"/>
  <c r="SM29" i="5"/>
  <c r="KT29" i="5"/>
  <c r="CR29" i="5"/>
  <c r="CO29" i="5"/>
  <c r="ZH29" i="5" l="1"/>
  <c r="ZB29" i="5"/>
  <c r="YV29" i="5"/>
  <c r="YS29" i="5"/>
  <c r="YP29" i="5"/>
  <c r="XU29" i="5"/>
  <c r="XI29" i="5"/>
  <c r="XH29" i="5"/>
  <c r="WH29" i="5"/>
  <c r="WB29" i="5"/>
  <c r="VY29" i="5"/>
  <c r="VT29" i="5"/>
  <c r="UX29" i="5" l="1"/>
  <c r="UV29" i="5"/>
  <c r="UU29" i="5"/>
  <c r="UR29" i="5"/>
  <c r="UO29" i="5"/>
  <c r="UI29" i="5"/>
  <c r="UF29" i="5"/>
  <c r="UC29" i="5"/>
  <c r="TN29" i="5"/>
  <c r="SS29" i="5"/>
  <c r="SJ29" i="5"/>
  <c r="SG29" i="5"/>
  <c r="SB29" i="5"/>
  <c r="RX29" i="5"/>
  <c r="RU29" i="5"/>
  <c r="RO29" i="5"/>
  <c r="RL29" i="5"/>
  <c r="RI29" i="5"/>
  <c r="RF29" i="5"/>
  <c r="QZ29" i="5"/>
  <c r="QW29" i="5"/>
  <c r="QT29" i="5"/>
  <c r="QQ29" i="5"/>
  <c r="QN29" i="5"/>
  <c r="QK29" i="5"/>
  <c r="QH29" i="5"/>
  <c r="QE29" i="5"/>
  <c r="PY29" i="5"/>
  <c r="PS29" i="5"/>
  <c r="PQ29" i="5"/>
  <c r="PM29" i="5"/>
  <c r="PJ29" i="5"/>
  <c r="PG29" i="5"/>
  <c r="PD29" i="5"/>
  <c r="PA29" i="5"/>
  <c r="OL29" i="5"/>
  <c r="OF29" i="5"/>
  <c r="NT29" i="5"/>
  <c r="NH29" i="5"/>
  <c r="NC29" i="5"/>
  <c r="MS29" i="5"/>
  <c r="MM29" i="5"/>
  <c r="MG29" i="5"/>
  <c r="MD29" i="5"/>
  <c r="LX29" i="5"/>
  <c r="LU29" i="5"/>
  <c r="LR29" i="5"/>
  <c r="LO29" i="5"/>
  <c r="LL29" i="5"/>
  <c r="LI29" i="5"/>
  <c r="LF29" i="5"/>
  <c r="LC29" i="5"/>
  <c r="KZ29" i="5"/>
  <c r="KW29" i="5"/>
  <c r="KQ29" i="5"/>
  <c r="KN29" i="5"/>
  <c r="KK29" i="5"/>
  <c r="KE29" i="5"/>
  <c r="KB29" i="5"/>
  <c r="JY29" i="5"/>
  <c r="JS29" i="5"/>
  <c r="JP29" i="5"/>
  <c r="JN29" i="5"/>
  <c r="JJ29" i="5"/>
  <c r="JD29" i="5"/>
  <c r="JA29" i="5"/>
  <c r="IX29" i="5"/>
  <c r="IU29" i="5"/>
  <c r="IR29" i="5"/>
  <c r="IM29" i="5"/>
  <c r="II29" i="5"/>
  <c r="IF29" i="5"/>
  <c r="IC29" i="5"/>
  <c r="HZ29" i="5"/>
  <c r="HW29" i="5"/>
  <c r="HT29" i="5"/>
  <c r="HQ29" i="5"/>
  <c r="HN29" i="5"/>
  <c r="HK29" i="5"/>
  <c r="HB29" i="5"/>
  <c r="GY29" i="5"/>
  <c r="GV29" i="5"/>
  <c r="GS29" i="5"/>
  <c r="GP29" i="5"/>
  <c r="GJ29" i="5"/>
  <c r="GG29" i="5"/>
  <c r="FV29" i="5"/>
  <c r="EZ29" i="5"/>
  <c r="EQ29" i="5"/>
  <c r="EL29" i="5"/>
  <c r="EH29" i="5"/>
  <c r="EE29" i="5"/>
  <c r="DY29" i="5"/>
  <c r="DS29" i="5"/>
  <c r="DM29" i="5"/>
  <c r="DJ29" i="5"/>
  <c r="DA29" i="5"/>
  <c r="CU29" i="5"/>
  <c r="CL29" i="5"/>
  <c r="CI29" i="5"/>
  <c r="BT29" i="5"/>
  <c r="BQ29" i="5"/>
  <c r="BK29" i="5"/>
  <c r="BB29" i="5"/>
  <c r="AY29" i="5"/>
  <c r="AV29" i="5"/>
  <c r="AS29" i="5"/>
  <c r="AP29" i="5"/>
  <c r="AM29" i="5"/>
  <c r="AJ29" i="5"/>
  <c r="AD29" i="5"/>
  <c r="AA29" i="5"/>
  <c r="X29" i="5"/>
  <c r="U29" i="5"/>
  <c r="R29" i="5"/>
  <c r="O29" i="5"/>
  <c r="L29" i="5"/>
  <c r="I29" i="5"/>
  <c r="F29" i="5"/>
  <c r="C29" i="5" l="1"/>
  <c r="D28" i="5" l="1"/>
  <c r="D29" i="5" s="1"/>
  <c r="E28" i="5"/>
  <c r="F28" i="5"/>
  <c r="G28" i="5"/>
  <c r="G29" i="5" s="1"/>
  <c r="H28" i="5"/>
  <c r="H29" i="5" s="1"/>
  <c r="I28" i="5"/>
  <c r="J28" i="5"/>
  <c r="K28" i="5"/>
  <c r="K29" i="5" s="1"/>
  <c r="L28" i="5"/>
  <c r="M28" i="5"/>
  <c r="N28" i="5"/>
  <c r="N29" i="5" s="1"/>
  <c r="O28" i="5"/>
  <c r="P28" i="5"/>
  <c r="P29" i="5" s="1"/>
  <c r="Q28" i="5"/>
  <c r="Q29" i="5" s="1"/>
  <c r="R28" i="5"/>
  <c r="S28" i="5"/>
  <c r="S29" i="5" s="1"/>
  <c r="T28" i="5"/>
  <c r="T29" i="5" s="1"/>
  <c r="U28" i="5"/>
  <c r="V28" i="5"/>
  <c r="W28" i="5"/>
  <c r="W29" i="5" s="1"/>
  <c r="X28" i="5"/>
  <c r="Y28" i="5"/>
  <c r="Y29" i="5" s="1"/>
  <c r="Z28" i="5"/>
  <c r="Z29" i="5" s="1"/>
  <c r="AA28" i="5"/>
  <c r="AB28" i="5"/>
  <c r="AB29" i="5" s="1"/>
  <c r="AC28" i="5"/>
  <c r="AD28" i="5"/>
  <c r="AE28" i="5"/>
  <c r="AE29" i="5" s="1"/>
  <c r="AF28" i="5"/>
  <c r="AF29" i="5" s="1"/>
  <c r="AG28" i="5"/>
  <c r="AH28" i="5"/>
  <c r="AH29" i="5" s="1"/>
  <c r="AI28" i="5"/>
  <c r="AI29" i="5" s="1"/>
  <c r="AJ28" i="5"/>
  <c r="AK28" i="5"/>
  <c r="AL28" i="5"/>
  <c r="AL29" i="5" s="1"/>
  <c r="AM28" i="5"/>
  <c r="AN28" i="5"/>
  <c r="AN29" i="5" s="1"/>
  <c r="AO28" i="5"/>
  <c r="AP28" i="5"/>
  <c r="AQ28" i="5"/>
  <c r="AQ29" i="5" s="1"/>
  <c r="AR28" i="5"/>
  <c r="AR29" i="5" s="1"/>
  <c r="AS28" i="5"/>
  <c r="AT28" i="5"/>
  <c r="AT29" i="5" s="1"/>
  <c r="AU28" i="5"/>
  <c r="AU29" i="5" s="1"/>
  <c r="AV28" i="5"/>
  <c r="AW28" i="5"/>
  <c r="AX28" i="5"/>
  <c r="AX29" i="5" s="1"/>
  <c r="AY28" i="5"/>
  <c r="AZ28" i="5"/>
  <c r="AZ29" i="5" s="1"/>
  <c r="BA28" i="5"/>
  <c r="BA29" i="5" s="1"/>
  <c r="BB28" i="5"/>
  <c r="BC28" i="5"/>
  <c r="BC29" i="5" s="1"/>
  <c r="BD28" i="5"/>
  <c r="BD29" i="5" s="1"/>
  <c r="BE28" i="5"/>
  <c r="BE29" i="5" s="1"/>
  <c r="BG28" i="5"/>
  <c r="BG29" i="5" s="1"/>
  <c r="BH28" i="5"/>
  <c r="BH29" i="5" s="1"/>
  <c r="BI29" i="5"/>
  <c r="BJ28" i="5"/>
  <c r="BJ29" i="5" s="1"/>
  <c r="BK28" i="5"/>
  <c r="BL28" i="5"/>
  <c r="BL29" i="5" s="1"/>
  <c r="BM28" i="5"/>
  <c r="BN28" i="5"/>
  <c r="BN29" i="5" s="1"/>
  <c r="BP28" i="5"/>
  <c r="BP29" i="5" s="1"/>
  <c r="BQ28" i="5"/>
  <c r="BR28" i="5"/>
  <c r="BR29" i="5" s="1"/>
  <c r="BS28" i="5"/>
  <c r="BS29" i="5" s="1"/>
  <c r="BT28" i="5"/>
  <c r="BU28" i="5"/>
  <c r="BV28" i="5"/>
  <c r="BX28" i="5"/>
  <c r="BX29" i="5" s="1"/>
  <c r="BY28" i="5"/>
  <c r="BY29" i="5" s="1"/>
  <c r="BZ28" i="5"/>
  <c r="BZ29" i="5" s="1"/>
  <c r="CA28" i="5"/>
  <c r="CA29" i="5" s="1"/>
  <c r="CB28" i="5"/>
  <c r="CB29" i="5" s="1"/>
  <c r="CC28" i="5"/>
  <c r="CC29" i="5" s="1"/>
  <c r="CD28" i="5"/>
  <c r="CD29" i="5" s="1"/>
  <c r="CE28" i="5"/>
  <c r="CE29" i="5" s="1"/>
  <c r="CF28" i="5"/>
  <c r="CF29" i="5" s="1"/>
  <c r="CG28" i="5"/>
  <c r="CG29" i="5" s="1"/>
  <c r="CH28" i="5"/>
  <c r="CH29" i="5" s="1"/>
  <c r="CI28" i="5"/>
  <c r="CJ28" i="5"/>
  <c r="CJ29" i="5" s="1"/>
  <c r="CK28" i="5"/>
  <c r="CK29" i="5" s="1"/>
  <c r="CM28" i="5"/>
  <c r="CM29" i="5" s="1"/>
  <c r="CN28" i="5"/>
  <c r="CN29" i="5" s="1"/>
  <c r="CO28" i="5"/>
  <c r="CP28" i="5"/>
  <c r="CP29" i="5" s="1"/>
  <c r="CQ28" i="5"/>
  <c r="CQ29" i="5" s="1"/>
  <c r="CR28" i="5"/>
  <c r="CS28" i="5"/>
  <c r="CS29" i="5" s="1"/>
  <c r="CT28" i="5"/>
  <c r="CT29" i="5" s="1"/>
  <c r="CU28" i="5"/>
  <c r="CV28" i="5"/>
  <c r="CV29" i="5" s="1"/>
  <c r="CW28" i="5"/>
  <c r="CX28" i="5"/>
  <c r="CY28" i="5"/>
  <c r="CY29" i="5" s="1"/>
  <c r="CZ28" i="5"/>
  <c r="CZ29" i="5" s="1"/>
  <c r="DB28" i="5"/>
  <c r="DC28" i="5"/>
  <c r="DC29" i="5" s="1"/>
  <c r="DD28" i="5"/>
  <c r="DD29" i="5" s="1"/>
  <c r="DE28" i="5"/>
  <c r="DE29" i="5" s="1"/>
  <c r="DF28" i="5"/>
  <c r="DF29" i="5" s="1"/>
  <c r="DG28" i="5"/>
  <c r="DG29" i="5" s="1"/>
  <c r="DH28" i="5"/>
  <c r="DH29" i="5" s="1"/>
  <c r="DI28" i="5"/>
  <c r="DJ28" i="5"/>
  <c r="DK28" i="5"/>
  <c r="DK29" i="5" s="1"/>
  <c r="DL28" i="5"/>
  <c r="DL29" i="5" s="1"/>
  <c r="DM28" i="5"/>
  <c r="DN28" i="5"/>
  <c r="DO28" i="5"/>
  <c r="DO29" i="5" s="1"/>
  <c r="DP28" i="5"/>
  <c r="DP29" i="5" s="1"/>
  <c r="DQ28" i="5"/>
  <c r="DQ29" i="5" s="1"/>
  <c r="DR28" i="5"/>
  <c r="DS28" i="5"/>
  <c r="DT28" i="5"/>
  <c r="DT29" i="5" s="1"/>
  <c r="DU28" i="5"/>
  <c r="DV29" i="5"/>
  <c r="DW28" i="5"/>
  <c r="DW29" i="5" s="1"/>
  <c r="DX28" i="5"/>
  <c r="DX29" i="5" s="1"/>
  <c r="DY28" i="5"/>
  <c r="DZ28" i="5"/>
  <c r="DZ29" i="5" s="1"/>
  <c r="EA28" i="5"/>
  <c r="EA29" i="5" s="1"/>
  <c r="EB28" i="5"/>
  <c r="EB29" i="5" s="1"/>
  <c r="EC28" i="5"/>
  <c r="EC29" i="5" s="1"/>
  <c r="ED28" i="5"/>
  <c r="ED29" i="5" s="1"/>
  <c r="EE28" i="5"/>
  <c r="EF28" i="5"/>
  <c r="EF29" i="5" s="1"/>
  <c r="EG28" i="5"/>
  <c r="EG29" i="5" s="1"/>
  <c r="EH28" i="5"/>
  <c r="EI28" i="5"/>
  <c r="EI29" i="5" s="1"/>
  <c r="EJ28" i="5"/>
  <c r="EJ29" i="5" s="1"/>
  <c r="EK28" i="5"/>
  <c r="EM28" i="5"/>
  <c r="EM29" i="5" s="1"/>
  <c r="EN28" i="5"/>
  <c r="EN29" i="5" s="1"/>
  <c r="EO28" i="5"/>
  <c r="EO29" i="5" s="1"/>
  <c r="EP28" i="5"/>
  <c r="EP29" i="5" s="1"/>
  <c r="EQ28" i="5"/>
  <c r="ER28" i="5"/>
  <c r="ER29" i="5" s="1"/>
  <c r="ES28" i="5"/>
  <c r="ET28" i="5"/>
  <c r="ET29" i="5" s="1"/>
  <c r="EU28" i="5"/>
  <c r="EU29" i="5" s="1"/>
  <c r="EV28" i="5"/>
  <c r="EV29" i="5" s="1"/>
  <c r="EW28" i="5"/>
  <c r="EX28" i="5"/>
  <c r="EX29" i="5" s="1"/>
  <c r="EY28" i="5"/>
  <c r="EY29" i="5" s="1"/>
  <c r="EZ28" i="5"/>
  <c r="FA28" i="5"/>
  <c r="FB28" i="5"/>
  <c r="FB29" i="5" s="1"/>
  <c r="FC28" i="5"/>
  <c r="FD28" i="5"/>
  <c r="FD29" i="5" s="1"/>
  <c r="FE28" i="5"/>
  <c r="FF28" i="5"/>
  <c r="FG28" i="5"/>
  <c r="FG29" i="5" s="1"/>
  <c r="FH28" i="5"/>
  <c r="FH29" i="5" s="1"/>
  <c r="FI28" i="5"/>
  <c r="FJ28" i="5"/>
  <c r="FJ29" i="5" s="1"/>
  <c r="FK28" i="5"/>
  <c r="FK29" i="5" s="1"/>
  <c r="FL28" i="5"/>
  <c r="FL29" i="5" s="1"/>
  <c r="FM28" i="5"/>
  <c r="FM29" i="5" s="1"/>
  <c r="FN28" i="5"/>
  <c r="FN29" i="5" s="1"/>
  <c r="FO28" i="5"/>
  <c r="FO29" i="5" s="1"/>
  <c r="FP28" i="5"/>
  <c r="FP29" i="5" s="1"/>
  <c r="FQ28" i="5"/>
  <c r="FR29" i="5"/>
  <c r="FS29" i="5"/>
  <c r="FT28" i="5"/>
  <c r="FU28" i="5"/>
  <c r="FU29" i="5" s="1"/>
  <c r="FW28" i="5"/>
  <c r="FW29" i="5" s="1"/>
  <c r="FX28" i="5"/>
  <c r="FX29" i="5" s="1"/>
  <c r="FY28" i="5"/>
  <c r="FY29" i="5" s="1"/>
  <c r="FZ28" i="5"/>
  <c r="GA28" i="5"/>
  <c r="GA29" i="5" s="1"/>
  <c r="GB28" i="5"/>
  <c r="GB29" i="5" s="1"/>
  <c r="GC28" i="5"/>
  <c r="GC29" i="5" s="1"/>
  <c r="GD28" i="5"/>
  <c r="GD29" i="5" s="1"/>
  <c r="GE28" i="5"/>
  <c r="GE29" i="5" s="1"/>
  <c r="GF28" i="5"/>
  <c r="GF29" i="5" s="1"/>
  <c r="GG28" i="5"/>
  <c r="GH28" i="5"/>
  <c r="GH29" i="5" s="1"/>
  <c r="GI28" i="5"/>
  <c r="GI29" i="5" s="1"/>
  <c r="GJ28" i="5"/>
  <c r="GK28" i="5"/>
  <c r="GL28" i="5"/>
  <c r="GL29" i="5" s="1"/>
  <c r="GM28" i="5"/>
  <c r="GM29" i="5" s="1"/>
  <c r="GN29" i="5"/>
  <c r="GO28" i="5"/>
  <c r="GO29" i="5" s="1"/>
  <c r="GP28" i="5"/>
  <c r="GQ28" i="5"/>
  <c r="GQ29" i="5" s="1"/>
  <c r="GR28" i="5"/>
  <c r="GR29" i="5" s="1"/>
  <c r="GS28" i="5"/>
  <c r="GT28" i="5"/>
  <c r="GU28" i="5"/>
  <c r="GU29" i="5" s="1"/>
  <c r="GV28" i="5"/>
  <c r="GW28" i="5"/>
  <c r="GW29" i="5" s="1"/>
  <c r="GX28" i="5"/>
  <c r="GX29" i="5" s="1"/>
  <c r="GY28" i="5"/>
  <c r="GZ28" i="5"/>
  <c r="HA28" i="5"/>
  <c r="HB28" i="5"/>
  <c r="HC28" i="5"/>
  <c r="HC29" i="5" s="1"/>
  <c r="HD28" i="5"/>
  <c r="HD29" i="5" s="1"/>
  <c r="HE28" i="5"/>
  <c r="HF28" i="5"/>
  <c r="HF29" i="5" s="1"/>
  <c r="HG28" i="5"/>
  <c r="HG29" i="5" s="1"/>
  <c r="HH28" i="5"/>
  <c r="HH29" i="5" s="1"/>
  <c r="HI28" i="5"/>
  <c r="HI29" i="5" s="1"/>
  <c r="HJ28" i="5"/>
  <c r="HK28" i="5"/>
  <c r="HL28" i="5"/>
  <c r="HL29" i="5" s="1"/>
  <c r="HM28" i="5"/>
  <c r="HM29" i="5" s="1"/>
  <c r="HO28" i="5"/>
  <c r="HO29" i="5" s="1"/>
  <c r="HP28" i="5"/>
  <c r="HP29" i="5" s="1"/>
  <c r="HQ28" i="5"/>
  <c r="HR28" i="5"/>
  <c r="HR29" i="5" s="1"/>
  <c r="HS28" i="5"/>
  <c r="HS29" i="5" s="1"/>
  <c r="HT28" i="5"/>
  <c r="HU28" i="5"/>
  <c r="HV28" i="5"/>
  <c r="HV29" i="5" s="1"/>
  <c r="HW28" i="5"/>
  <c r="HX28" i="5"/>
  <c r="HX29" i="5" s="1"/>
  <c r="HY28" i="5"/>
  <c r="HZ28" i="5"/>
  <c r="IA28" i="5"/>
  <c r="IA29" i="5" s="1"/>
  <c r="IB28" i="5"/>
  <c r="IB29" i="5" s="1"/>
  <c r="IC28" i="5"/>
  <c r="ID28" i="5"/>
  <c r="ID29" i="5" s="1"/>
  <c r="IE28" i="5"/>
  <c r="IE29" i="5" s="1"/>
  <c r="IF28" i="5"/>
  <c r="IG28" i="5"/>
  <c r="IH28" i="5"/>
  <c r="IH29" i="5" s="1"/>
  <c r="II28" i="5"/>
  <c r="IJ28" i="5"/>
  <c r="IJ29" i="5" s="1"/>
  <c r="IK28" i="5"/>
  <c r="IL28" i="5"/>
  <c r="IN28" i="5"/>
  <c r="IN29" i="5" s="1"/>
  <c r="IO28" i="5"/>
  <c r="IO29" i="5" s="1"/>
  <c r="IP28" i="5"/>
  <c r="IP29" i="5" s="1"/>
  <c r="IQ28" i="5"/>
  <c r="IQ29" i="5" s="1"/>
  <c r="IR28" i="5"/>
  <c r="IS28" i="5"/>
  <c r="IT28" i="5"/>
  <c r="IT29" i="5" s="1"/>
  <c r="IU28" i="5"/>
  <c r="IV28" i="5"/>
  <c r="IV29" i="5" s="1"/>
  <c r="IW28" i="5"/>
  <c r="IW29" i="5" s="1"/>
  <c r="IX28" i="5"/>
  <c r="IY28" i="5"/>
  <c r="IY29" i="5" s="1"/>
  <c r="IZ28" i="5"/>
  <c r="IZ29" i="5" s="1"/>
  <c r="JA28" i="5"/>
  <c r="JB28" i="5"/>
  <c r="JB29" i="5" s="1"/>
  <c r="JC28" i="5"/>
  <c r="JC29" i="5" s="1"/>
  <c r="JD28" i="5"/>
  <c r="JE28" i="5"/>
  <c r="JE29" i="5" s="1"/>
  <c r="JF28" i="5"/>
  <c r="JG28" i="5"/>
  <c r="JG29" i="5" s="1"/>
  <c r="JH28" i="5"/>
  <c r="JH29" i="5" s="1"/>
  <c r="JI28" i="5"/>
  <c r="JJ28" i="5"/>
  <c r="JK28" i="5"/>
  <c r="JK29" i="5" s="1"/>
  <c r="JL28" i="5"/>
  <c r="JL29" i="5" s="1"/>
  <c r="JM28" i="5"/>
  <c r="JM29" i="5" s="1"/>
  <c r="JO28" i="5"/>
  <c r="JO29" i="5" s="1"/>
  <c r="JP28" i="5"/>
  <c r="JQ28" i="5"/>
  <c r="JR28" i="5"/>
  <c r="JS28" i="5"/>
  <c r="JT28" i="5"/>
  <c r="JT29" i="5" s="1"/>
  <c r="JU28" i="5"/>
  <c r="JU29" i="5" s="1"/>
  <c r="JV28" i="5"/>
  <c r="JV29" i="5" s="1"/>
  <c r="JW28" i="5"/>
  <c r="JW29" i="5" s="1"/>
  <c r="JX28" i="5"/>
  <c r="JX29" i="5" s="1"/>
  <c r="JY28" i="5"/>
  <c r="JZ29" i="5"/>
  <c r="KA28" i="5"/>
  <c r="KA29" i="5" s="1"/>
  <c r="KB28" i="5"/>
  <c r="KC28" i="5"/>
  <c r="KD28" i="5"/>
  <c r="KD29" i="5" s="1"/>
  <c r="KE28" i="5"/>
  <c r="KF28" i="5"/>
  <c r="KF29" i="5" s="1"/>
  <c r="KG28" i="5"/>
  <c r="KH28" i="5"/>
  <c r="KH29" i="5" s="1"/>
  <c r="KI28" i="5"/>
  <c r="KI29" i="5" s="1"/>
  <c r="KK28" i="5"/>
  <c r="KL28" i="5"/>
  <c r="KL29" i="5" s="1"/>
  <c r="KM28" i="5"/>
  <c r="KM29" i="5" s="1"/>
  <c r="KN28" i="5"/>
  <c r="KO28" i="5"/>
  <c r="KP28" i="5"/>
  <c r="KP29" i="5" s="1"/>
  <c r="KQ28" i="5"/>
  <c r="KR28" i="5"/>
  <c r="KR29" i="5" s="1"/>
  <c r="KS28" i="5"/>
  <c r="KT28" i="5"/>
  <c r="KU28" i="5"/>
  <c r="KU29" i="5" s="1"/>
  <c r="KV28" i="5"/>
  <c r="KV29" i="5" s="1"/>
  <c r="KW28" i="5"/>
  <c r="KX28" i="5"/>
  <c r="KY28" i="5"/>
  <c r="KY29" i="5" s="1"/>
  <c r="KZ28" i="5"/>
  <c r="LA28" i="5"/>
  <c r="LA29" i="5" s="1"/>
  <c r="LB28" i="5"/>
  <c r="LC28" i="5"/>
  <c r="LD28" i="5"/>
  <c r="LD29" i="5" s="1"/>
  <c r="LE28" i="5"/>
  <c r="LF28" i="5"/>
  <c r="LG28" i="5"/>
  <c r="LG29" i="5" s="1"/>
  <c r="LH28" i="5"/>
  <c r="LH29" i="5" s="1"/>
  <c r="LI28" i="5"/>
  <c r="LJ28" i="5"/>
  <c r="LJ29" i="5" s="1"/>
  <c r="LK28" i="5"/>
  <c r="LK29" i="5" s="1"/>
  <c r="LL28" i="5"/>
  <c r="LM28" i="5"/>
  <c r="LM29" i="5" s="1"/>
  <c r="LN28" i="5"/>
  <c r="LN29" i="5" s="1"/>
  <c r="LO28" i="5"/>
  <c r="LP28" i="5"/>
  <c r="LP29" i="5" s="1"/>
  <c r="LQ28" i="5"/>
  <c r="LQ29" i="5" s="1"/>
  <c r="LR28" i="5"/>
  <c r="LS28" i="5"/>
  <c r="LS29" i="5" s="1"/>
  <c r="LT28" i="5"/>
  <c r="LT29" i="5" s="1"/>
  <c r="LU28" i="5"/>
  <c r="LV28" i="5"/>
  <c r="LV29" i="5" s="1"/>
  <c r="LW28" i="5"/>
  <c r="LW29" i="5" s="1"/>
  <c r="LX28" i="5"/>
  <c r="LY28" i="5"/>
  <c r="LY29" i="5" s="1"/>
  <c r="LZ28" i="5"/>
  <c r="LZ29" i="5" s="1"/>
  <c r="MA28" i="5"/>
  <c r="MA29" i="5" s="1"/>
  <c r="MB28" i="5"/>
  <c r="MB29" i="5" s="1"/>
  <c r="MC28" i="5"/>
  <c r="MD28" i="5"/>
  <c r="ME28" i="5"/>
  <c r="ME29" i="5" s="1"/>
  <c r="MF28" i="5"/>
  <c r="MF29" i="5" s="1"/>
  <c r="MG28" i="5"/>
  <c r="MH28" i="5"/>
  <c r="MI28" i="5"/>
  <c r="MJ28" i="5"/>
  <c r="MJ29" i="5" s="1"/>
  <c r="MK28" i="5"/>
  <c r="MK29" i="5" s="1"/>
  <c r="ML28" i="5"/>
  <c r="MM28" i="5"/>
  <c r="MN28" i="5"/>
  <c r="MO28" i="5"/>
  <c r="MO29" i="5" s="1"/>
  <c r="MP28" i="5"/>
  <c r="MQ28" i="5"/>
  <c r="MQ29" i="5" s="1"/>
  <c r="MR28" i="5"/>
  <c r="MR29" i="5" s="1"/>
  <c r="MS28" i="5"/>
  <c r="MT28" i="5"/>
  <c r="MU28" i="5"/>
  <c r="MV28" i="5"/>
  <c r="MV29" i="5" s="1"/>
  <c r="MW28" i="5"/>
  <c r="MW29" i="5" s="1"/>
  <c r="MX28" i="5"/>
  <c r="MY28" i="5"/>
  <c r="MZ28" i="5"/>
  <c r="MZ29" i="5" s="1"/>
  <c r="NA28" i="5"/>
  <c r="NA29" i="5" s="1"/>
  <c r="NB28" i="5"/>
  <c r="NB29" i="5" s="1"/>
  <c r="ND28" i="5"/>
  <c r="ND29" i="5" s="1"/>
  <c r="NE28" i="5"/>
  <c r="NE29" i="5" s="1"/>
  <c r="NF28" i="5"/>
  <c r="NF29" i="5" s="1"/>
  <c r="NG28" i="5"/>
  <c r="NI28" i="5"/>
  <c r="NI29" i="5" s="1"/>
  <c r="NJ28" i="5"/>
  <c r="NK28" i="5"/>
  <c r="NL28" i="5"/>
  <c r="NL29" i="5" s="1"/>
  <c r="NM28" i="5"/>
  <c r="NM29" i="5" s="1"/>
  <c r="NN28" i="5"/>
  <c r="NO28" i="5"/>
  <c r="NO29" i="5" s="1"/>
  <c r="NP28" i="5"/>
  <c r="NP29" i="5" s="1"/>
  <c r="NQ28" i="5"/>
  <c r="NQ29" i="5" s="1"/>
  <c r="NR28" i="5"/>
  <c r="NR29" i="5" s="1"/>
  <c r="NS28" i="5"/>
  <c r="NT28" i="5"/>
  <c r="NU28" i="5"/>
  <c r="NU29" i="5" s="1"/>
  <c r="NV28" i="5"/>
  <c r="NV29" i="5" s="1"/>
  <c r="NW28" i="5"/>
  <c r="NX28" i="5"/>
  <c r="NX29" i="5" s="1"/>
  <c r="NY28" i="5"/>
  <c r="NY29" i="5" s="1"/>
  <c r="NZ28" i="5"/>
  <c r="NZ29" i="5" s="1"/>
  <c r="OA29" i="5"/>
  <c r="OB28" i="5"/>
  <c r="OB29" i="5" s="1"/>
  <c r="OC28" i="5"/>
  <c r="OC29" i="5" s="1"/>
  <c r="OD28" i="5"/>
  <c r="OD29" i="5" s="1"/>
  <c r="OE28" i="5"/>
  <c r="OF28" i="5"/>
  <c r="OG28" i="5"/>
  <c r="OG29" i="5" s="1"/>
  <c r="OH28" i="5"/>
  <c r="OI28" i="5"/>
  <c r="OI29" i="5" s="1"/>
  <c r="OJ28" i="5"/>
  <c r="OJ29" i="5" s="1"/>
  <c r="OK28" i="5"/>
  <c r="OK29" i="5" s="1"/>
  <c r="OL28" i="5"/>
  <c r="OM28" i="5"/>
  <c r="ON28" i="5"/>
  <c r="ON29" i="5" s="1"/>
  <c r="OO28" i="5"/>
  <c r="OP28" i="5"/>
  <c r="OP29" i="5" s="1"/>
  <c r="OQ28" i="5"/>
  <c r="OR28" i="5"/>
  <c r="OS28" i="5"/>
  <c r="OS29" i="5" s="1"/>
  <c r="OT28" i="5"/>
  <c r="OT29" i="5" s="1"/>
  <c r="OU28" i="5"/>
  <c r="OU29" i="5" s="1"/>
  <c r="OV28" i="5"/>
  <c r="OV29" i="5" s="1"/>
  <c r="OW28" i="5"/>
  <c r="OW29" i="5" s="1"/>
  <c r="OX28" i="5"/>
  <c r="OX29" i="5" s="1"/>
  <c r="OY28" i="5"/>
  <c r="OY29" i="5" s="1"/>
  <c r="OZ28" i="5"/>
  <c r="OZ29" i="5" s="1"/>
  <c r="PA28" i="5"/>
  <c r="PB28" i="5"/>
  <c r="PB29" i="5" s="1"/>
  <c r="PC28" i="5"/>
  <c r="PC29" i="5" s="1"/>
  <c r="PD28" i="5"/>
  <c r="PE28" i="5"/>
  <c r="PE29" i="5" s="1"/>
  <c r="PF28" i="5"/>
  <c r="PF29" i="5" s="1"/>
  <c r="PG28" i="5"/>
  <c r="PH28" i="5"/>
  <c r="PH29" i="5" s="1"/>
  <c r="PI28" i="5"/>
  <c r="PJ28" i="5"/>
  <c r="PK28" i="5"/>
  <c r="PK29" i="5" s="1"/>
  <c r="PL28" i="5"/>
  <c r="PL29" i="5" s="1"/>
  <c r="PM28" i="5"/>
  <c r="PN28" i="5"/>
  <c r="PN29" i="5" s="1"/>
  <c r="PO28" i="5"/>
  <c r="PO29" i="5" s="1"/>
  <c r="PP28" i="5"/>
  <c r="PP29" i="5" s="1"/>
  <c r="PR28" i="5"/>
  <c r="PR29" i="5" s="1"/>
  <c r="PS28" i="5"/>
  <c r="PT28" i="5"/>
  <c r="PT29" i="5" s="1"/>
  <c r="PU28" i="5"/>
  <c r="PV28" i="5"/>
  <c r="PV29" i="5" s="1"/>
  <c r="PW28" i="5"/>
  <c r="PW29" i="5" s="1"/>
  <c r="PX28" i="5"/>
  <c r="PX29" i="5" s="1"/>
  <c r="PY28" i="5"/>
  <c r="PZ28" i="5"/>
  <c r="PZ29" i="5" s="1"/>
  <c r="QA28" i="5"/>
  <c r="QA29" i="5" s="1"/>
  <c r="QB28" i="5"/>
  <c r="QB29" i="5" s="1"/>
  <c r="QC28" i="5"/>
  <c r="QC29" i="5" s="1"/>
  <c r="QD28" i="5"/>
  <c r="QD29" i="5" s="1"/>
  <c r="QE28" i="5"/>
  <c r="QF28" i="5"/>
  <c r="QF29" i="5" s="1"/>
  <c r="QG28" i="5"/>
  <c r="QG29" i="5" s="1"/>
  <c r="QH28" i="5"/>
  <c r="QI28" i="5"/>
  <c r="QI29" i="5" s="1"/>
  <c r="QJ28" i="5"/>
  <c r="QJ29" i="5" s="1"/>
  <c r="QK28" i="5"/>
  <c r="QL28" i="5"/>
  <c r="QL29" i="5" s="1"/>
  <c r="QM28" i="5"/>
  <c r="QM29" i="5" s="1"/>
  <c r="QN28" i="5"/>
  <c r="QO28" i="5"/>
  <c r="QO29" i="5" s="1"/>
  <c r="QP28" i="5"/>
  <c r="QP29" i="5" s="1"/>
  <c r="QQ28" i="5"/>
  <c r="QR28" i="5"/>
  <c r="QR29" i="5" s="1"/>
  <c r="QS28" i="5"/>
  <c r="QS29" i="5" s="1"/>
  <c r="QT28" i="5"/>
  <c r="QU28" i="5"/>
  <c r="QU29" i="5" s="1"/>
  <c r="QV28" i="5"/>
  <c r="QV29" i="5" s="1"/>
  <c r="QW28" i="5"/>
  <c r="QX28" i="5"/>
  <c r="QX29" i="5" s="1"/>
  <c r="QY28" i="5"/>
  <c r="QY29" i="5" s="1"/>
  <c r="RA28" i="5"/>
  <c r="RA29" i="5" s="1"/>
  <c r="RB28" i="5"/>
  <c r="RB29" i="5" s="1"/>
  <c r="RC28" i="5"/>
  <c r="RC29" i="5" s="1"/>
  <c r="RD28" i="5"/>
  <c r="RD29" i="5" s="1"/>
  <c r="RE28" i="5"/>
  <c r="RE29" i="5" s="1"/>
  <c r="RF28" i="5"/>
  <c r="RG28" i="5"/>
  <c r="RG29" i="5" s="1"/>
  <c r="RH28" i="5"/>
  <c r="RH29" i="5" s="1"/>
  <c r="RI28" i="5"/>
  <c r="RJ28" i="5"/>
  <c r="RJ29" i="5" s="1"/>
  <c r="RK28" i="5"/>
  <c r="RK29" i="5" s="1"/>
  <c r="RL28" i="5"/>
  <c r="RM28" i="5"/>
  <c r="RN28" i="5"/>
  <c r="RN29" i="5" s="1"/>
  <c r="RO28" i="5"/>
  <c r="RP28" i="5"/>
  <c r="RP29" i="5" s="1"/>
  <c r="RQ28" i="5"/>
  <c r="RQ29" i="5" s="1"/>
  <c r="RR28" i="5"/>
  <c r="RR29" i="5" s="1"/>
  <c r="RS28" i="5"/>
  <c r="RS29" i="5" s="1"/>
  <c r="RT28" i="5"/>
  <c r="RT29" i="5" s="1"/>
  <c r="RU28" i="5"/>
  <c r="RV28" i="5"/>
  <c r="RV29" i="5" s="1"/>
  <c r="RW28" i="5"/>
  <c r="RW29" i="5" s="1"/>
  <c r="RX28" i="5"/>
  <c r="RY28" i="5"/>
  <c r="RY29" i="5" s="1"/>
  <c r="RZ28" i="5"/>
  <c r="RZ29" i="5" s="1"/>
  <c r="SA28" i="5"/>
  <c r="SC28" i="5"/>
  <c r="SC29" i="5" s="1"/>
  <c r="SD28" i="5"/>
  <c r="SE28" i="5"/>
  <c r="SE29" i="5" s="1"/>
  <c r="SF28" i="5"/>
  <c r="SF29" i="5" s="1"/>
  <c r="SG28" i="5"/>
  <c r="SH28" i="5"/>
  <c r="SH29" i="5" s="1"/>
  <c r="SI28" i="5"/>
  <c r="SI29" i="5" s="1"/>
  <c r="SJ28" i="5"/>
  <c r="SK28" i="5"/>
  <c r="SK29" i="5" s="1"/>
  <c r="SL28" i="5"/>
  <c r="SL29" i="5" s="1"/>
  <c r="SM28" i="5"/>
  <c r="SN28" i="5"/>
  <c r="SN29" i="5" s="1"/>
  <c r="SO28" i="5"/>
  <c r="SO29" i="5" s="1"/>
  <c r="SP28" i="5"/>
  <c r="SQ28" i="5"/>
  <c r="SQ29" i="5" s="1"/>
  <c r="SR28" i="5"/>
  <c r="SR29" i="5" s="1"/>
  <c r="SS28" i="5"/>
  <c r="ST28" i="5"/>
  <c r="SU28" i="5"/>
  <c r="SU29" i="5" s="1"/>
  <c r="SV28" i="5"/>
  <c r="SW28" i="5"/>
  <c r="SW29" i="5" s="1"/>
  <c r="SX28" i="5"/>
  <c r="SX29" i="5" s="1"/>
  <c r="SY28" i="5"/>
  <c r="SZ28" i="5"/>
  <c r="SZ29" i="5" s="1"/>
  <c r="TA28" i="5"/>
  <c r="TA29" i="5" s="1"/>
  <c r="TB28" i="5"/>
  <c r="TC28" i="5"/>
  <c r="TC29" i="5" s="1"/>
  <c r="TD28" i="5"/>
  <c r="TD29" i="5" s="1"/>
  <c r="TE28" i="5"/>
  <c r="TF28" i="5"/>
  <c r="TF29" i="5" s="1"/>
  <c r="TG28" i="5"/>
  <c r="TG29" i="5" s="1"/>
  <c r="TH28" i="5"/>
  <c r="TI28" i="5"/>
  <c r="TI29" i="5" s="1"/>
  <c r="TJ28" i="5"/>
  <c r="TJ29" i="5" s="1"/>
  <c r="TK28" i="5"/>
  <c r="TL28" i="5"/>
  <c r="TL29" i="5" s="1"/>
  <c r="TM29" i="5"/>
  <c r="TN28" i="5"/>
  <c r="TO28" i="5"/>
  <c r="TO29" i="5" s="1"/>
  <c r="TP28" i="5"/>
  <c r="TP29" i="5" s="1"/>
  <c r="TQ28" i="5"/>
  <c r="TQ29" i="5" s="1"/>
  <c r="TR28" i="5"/>
  <c r="TR29" i="5" s="1"/>
  <c r="TS28" i="5"/>
  <c r="TS29" i="5" s="1"/>
  <c r="TT28" i="5"/>
  <c r="TU28" i="5"/>
  <c r="TU29" i="5" s="1"/>
  <c r="TV28" i="5"/>
  <c r="TV29" i="5" s="1"/>
  <c r="TW28" i="5"/>
  <c r="TX28" i="5"/>
  <c r="TX29" i="5" s="1"/>
  <c r="TY28" i="5"/>
  <c r="TY29" i="5" s="1"/>
  <c r="TZ28" i="5"/>
  <c r="UA28" i="5"/>
  <c r="UA29" i="5" s="1"/>
  <c r="UB28" i="5"/>
  <c r="UB29" i="5" s="1"/>
  <c r="UC28" i="5"/>
  <c r="UD28" i="5"/>
  <c r="UE28" i="5"/>
  <c r="UE29" i="5" s="1"/>
  <c r="UF28" i="5"/>
  <c r="UG28" i="5"/>
  <c r="UH28" i="5"/>
  <c r="UH29" i="5" s="1"/>
  <c r="UI28" i="5"/>
  <c r="UJ28" i="5"/>
  <c r="UJ29" i="5" s="1"/>
  <c r="UK28" i="5"/>
  <c r="UK29" i="5" s="1"/>
  <c r="UL28" i="5"/>
  <c r="UM28" i="5"/>
  <c r="UM29" i="5" s="1"/>
  <c r="UN28" i="5"/>
  <c r="UN29" i="5" s="1"/>
  <c r="UO28" i="5"/>
  <c r="UP28" i="5"/>
  <c r="UQ28" i="5"/>
  <c r="UQ29" i="5" s="1"/>
  <c r="UR28" i="5"/>
  <c r="US28" i="5"/>
  <c r="US29" i="5" s="1"/>
  <c r="UT28" i="5"/>
  <c r="UT29" i="5" s="1"/>
  <c r="UU28" i="5"/>
  <c r="UV28" i="5"/>
  <c r="UW28" i="5"/>
  <c r="UW29" i="5" s="1"/>
  <c r="UX28" i="5"/>
  <c r="UY28" i="5"/>
  <c r="UY29" i="5" s="1"/>
  <c r="UZ28" i="5"/>
  <c r="UZ29" i="5" s="1"/>
  <c r="VA28" i="5"/>
  <c r="VB28" i="5"/>
  <c r="VB29" i="5" s="1"/>
  <c r="VC28" i="5"/>
  <c r="VC29" i="5" s="1"/>
  <c r="VD28" i="5"/>
  <c r="VE28" i="5"/>
  <c r="VE29" i="5" s="1"/>
  <c r="VF28" i="5"/>
  <c r="VF29" i="5" s="1"/>
  <c r="VG28" i="5"/>
  <c r="VH28" i="5"/>
  <c r="VH29" i="5" s="1"/>
  <c r="VI28" i="5"/>
  <c r="VI29" i="5" s="1"/>
  <c r="VJ28" i="5"/>
  <c r="VK28" i="5"/>
  <c r="VK29" i="5" s="1"/>
  <c r="VL28" i="5"/>
  <c r="VM28" i="5"/>
  <c r="VN28" i="5"/>
  <c r="VN29" i="5" s="1"/>
  <c r="VO28" i="5"/>
  <c r="VO29" i="5" s="1"/>
  <c r="VP28" i="5"/>
  <c r="VQ28" i="5"/>
  <c r="VQ29" i="5" s="1"/>
  <c r="VR28" i="5"/>
  <c r="VR29" i="5" s="1"/>
  <c r="VS28" i="5"/>
  <c r="VU28" i="5"/>
  <c r="VU29" i="5" s="1"/>
  <c r="VV28" i="5"/>
  <c r="VW28" i="5"/>
  <c r="VW29" i="5" s="1"/>
  <c r="VX28" i="5"/>
  <c r="VX29" i="5" s="1"/>
  <c r="VY28" i="5"/>
  <c r="VZ28" i="5"/>
  <c r="WA28" i="5"/>
  <c r="WA29" i="5" s="1"/>
  <c r="WB28" i="5"/>
  <c r="WC28" i="5"/>
  <c r="WC29" i="5" s="1"/>
  <c r="WD28" i="5"/>
  <c r="WD29" i="5" s="1"/>
  <c r="WE28" i="5"/>
  <c r="WF28" i="5"/>
  <c r="WF29" i="5" s="1"/>
  <c r="WG28" i="5"/>
  <c r="WG29" i="5" s="1"/>
  <c r="WH28" i="5"/>
  <c r="WI28" i="5"/>
  <c r="WI29" i="5" s="1"/>
  <c r="WJ28" i="5"/>
  <c r="WJ29" i="5" s="1"/>
  <c r="WK28" i="5"/>
  <c r="WL28" i="5"/>
  <c r="WL29" i="5" s="1"/>
  <c r="WM28" i="5"/>
  <c r="WM29" i="5" s="1"/>
  <c r="WN28" i="5"/>
  <c r="WO28" i="5"/>
  <c r="WO29" i="5" s="1"/>
  <c r="WP28" i="5"/>
  <c r="WP29" i="5" s="1"/>
  <c r="WQ28" i="5"/>
  <c r="WR28" i="5"/>
  <c r="WR29" i="5" s="1"/>
  <c r="WS28" i="5"/>
  <c r="WS29" i="5" s="1"/>
  <c r="WT28" i="5"/>
  <c r="WU28" i="5"/>
  <c r="WU29" i="5" s="1"/>
  <c r="WV28" i="5"/>
  <c r="WV29" i="5" s="1"/>
  <c r="WW28" i="5"/>
  <c r="WX28" i="5"/>
  <c r="WX29" i="5" s="1"/>
  <c r="WY28" i="5"/>
  <c r="WY29" i="5" s="1"/>
  <c r="WZ28" i="5"/>
  <c r="XA28" i="5"/>
  <c r="XA29" i="5" s="1"/>
  <c r="XB28" i="5"/>
  <c r="XB29" i="5" s="1"/>
  <c r="XC28" i="5"/>
  <c r="XD28" i="5"/>
  <c r="XD29" i="5" s="1"/>
  <c r="XE28" i="5"/>
  <c r="XE29" i="5" s="1"/>
  <c r="XF28" i="5"/>
  <c r="XG28" i="5"/>
  <c r="XG29" i="5" s="1"/>
  <c r="XI28" i="5"/>
  <c r="XJ28" i="5"/>
  <c r="XJ29" i="5" s="1"/>
  <c r="XK28" i="5"/>
  <c r="XK29" i="5" s="1"/>
  <c r="XL28" i="5"/>
  <c r="XM28" i="5"/>
  <c r="XM29" i="5" s="1"/>
  <c r="XN28" i="5"/>
  <c r="XN29" i="5" s="1"/>
  <c r="XO28" i="5"/>
  <c r="XP28" i="5"/>
  <c r="XP29" i="5" s="1"/>
  <c r="XQ28" i="5"/>
  <c r="XQ29" i="5" s="1"/>
  <c r="XR28" i="5"/>
  <c r="XS28" i="5"/>
  <c r="XS29" i="5" s="1"/>
  <c r="XT28" i="5"/>
  <c r="XT29" i="5" s="1"/>
  <c r="XU28" i="5"/>
  <c r="XV28" i="5"/>
  <c r="XV29" i="5" s="1"/>
  <c r="XW28" i="5"/>
  <c r="XW29" i="5" s="1"/>
  <c r="XX28" i="5"/>
  <c r="XY28" i="5"/>
  <c r="XY29" i="5" s="1"/>
  <c r="XZ28" i="5"/>
  <c r="XZ29" i="5" s="1"/>
  <c r="YA28" i="5"/>
  <c r="YB28" i="5"/>
  <c r="YB29" i="5" s="1"/>
  <c r="YC28" i="5"/>
  <c r="YC29" i="5" s="1"/>
  <c r="YD28" i="5"/>
  <c r="YE28" i="5"/>
  <c r="YE29" i="5" s="1"/>
  <c r="YF28" i="5"/>
  <c r="YF29" i="5" s="1"/>
  <c r="YG28" i="5"/>
  <c r="YH28" i="5"/>
  <c r="YH29" i="5" s="1"/>
  <c r="YI28" i="5"/>
  <c r="YI29" i="5" s="1"/>
  <c r="YJ28" i="5"/>
  <c r="YK28" i="5"/>
  <c r="YK29" i="5" s="1"/>
  <c r="YL28" i="5"/>
  <c r="YL29" i="5" s="1"/>
  <c r="YM28" i="5"/>
  <c r="YN28" i="5"/>
  <c r="YN29" i="5" s="1"/>
  <c r="YO28" i="5"/>
  <c r="YO29" i="5" s="1"/>
  <c r="YP28" i="5"/>
  <c r="YQ28" i="5"/>
  <c r="YQ29" i="5" s="1"/>
  <c r="YR28" i="5"/>
  <c r="YR29" i="5" s="1"/>
  <c r="YS28" i="5"/>
  <c r="YT28" i="5"/>
  <c r="YT29" i="5" s="1"/>
  <c r="YU28" i="5"/>
  <c r="YU29" i="5" s="1"/>
  <c r="YV28" i="5"/>
  <c r="YW28" i="5"/>
  <c r="YW29" i="5" s="1"/>
  <c r="YX28" i="5"/>
  <c r="YY28" i="5"/>
  <c r="YZ28" i="5"/>
  <c r="YZ29" i="5" s="1"/>
  <c r="ZA28" i="5"/>
  <c r="ZA29" i="5" s="1"/>
  <c r="ZB28" i="5"/>
  <c r="ZC28" i="5"/>
  <c r="ZC29" i="5" s="1"/>
  <c r="ZD28" i="5"/>
  <c r="ZD29" i="5" s="1"/>
  <c r="ZE28" i="5"/>
  <c r="ZF28" i="5"/>
  <c r="ZF29" i="5" s="1"/>
  <c r="ZG28" i="5"/>
  <c r="ZG29" i="5" s="1"/>
  <c r="ZH28" i="5"/>
  <c r="ZI28" i="5"/>
  <c r="ZI29" i="5" s="1"/>
  <c r="ZJ28" i="5"/>
  <c r="ZJ29" i="5" s="1"/>
  <c r="ZK28" i="5"/>
  <c r="ZL28" i="5"/>
  <c r="ZL29" i="5" s="1"/>
  <c r="ZM28" i="5"/>
  <c r="ZM29" i="5" s="1"/>
  <c r="ZN28" i="5"/>
  <c r="ZO28" i="5"/>
  <c r="ZO29" i="5" s="1"/>
  <c r="ZP28" i="5"/>
  <c r="ZP29" i="5" s="1"/>
  <c r="E29" i="5"/>
  <c r="J29" i="5"/>
  <c r="M29" i="5"/>
  <c r="V29" i="5"/>
  <c r="AC29" i="5"/>
  <c r="AK29" i="5"/>
  <c r="AO29" i="5"/>
  <c r="AW29" i="5"/>
  <c r="BM29" i="5"/>
  <c r="BU29" i="5"/>
  <c r="BV29" i="5"/>
  <c r="CW29" i="5"/>
  <c r="DB29" i="5"/>
  <c r="DI29" i="5"/>
  <c r="DN29" i="5"/>
  <c r="DR29" i="5"/>
  <c r="DU29" i="5"/>
  <c r="ES29" i="5"/>
  <c r="FA29" i="5"/>
  <c r="FE29" i="5"/>
  <c r="FQ29" i="5"/>
  <c r="FT29" i="5"/>
  <c r="FZ29" i="5"/>
  <c r="GK29" i="5"/>
  <c r="GT29" i="5"/>
  <c r="GZ29" i="5"/>
  <c r="HA29" i="5"/>
  <c r="HJ29" i="5"/>
  <c r="HU29" i="5"/>
  <c r="HY29" i="5"/>
  <c r="IG29" i="5"/>
  <c r="IK29" i="5"/>
  <c r="IS29" i="5"/>
  <c r="JF29" i="5"/>
  <c r="JI29" i="5"/>
  <c r="JQ29" i="5"/>
  <c r="JR29" i="5"/>
  <c r="KC29" i="5"/>
  <c r="KG29" i="5"/>
  <c r="KO29" i="5"/>
  <c r="KS29" i="5"/>
  <c r="KX29" i="5"/>
  <c r="LB29" i="5"/>
  <c r="LE29" i="5"/>
  <c r="MC29" i="5"/>
  <c r="MH29" i="5"/>
  <c r="MI29" i="5"/>
  <c r="ML29" i="5"/>
  <c r="MN29" i="5"/>
  <c r="MT29" i="5"/>
  <c r="MU29" i="5"/>
  <c r="MX29" i="5"/>
  <c r="NG29" i="5"/>
  <c r="NJ29" i="5"/>
  <c r="NS29" i="5"/>
  <c r="OE29" i="5"/>
  <c r="OH29" i="5"/>
  <c r="OM29" i="5"/>
  <c r="OQ29" i="5"/>
  <c r="PI29" i="5"/>
  <c r="PU29" i="5"/>
  <c r="RM29" i="5"/>
  <c r="ST29" i="5"/>
  <c r="UG29" i="5"/>
  <c r="UP29" i="5"/>
  <c r="VZ29" i="5"/>
  <c r="YX29" i="5"/>
  <c r="D32" i="5" l="1"/>
  <c r="E32" i="5" s="1"/>
  <c r="D34" i="5"/>
  <c r="D33" i="5"/>
  <c r="E33" i="5" s="1"/>
  <c r="D50" i="5"/>
  <c r="E50" i="5" s="1"/>
  <c r="D45" i="5"/>
  <c r="E45" i="5" s="1"/>
  <c r="D38" i="5"/>
  <c r="D49" i="5"/>
  <c r="E49" i="5" s="1"/>
  <c r="D40" i="5"/>
  <c r="E40" i="5" s="1"/>
  <c r="D36" i="5"/>
  <c r="E36" i="5" s="1"/>
  <c r="D44" i="5"/>
  <c r="E44" i="5" s="1"/>
  <c r="D41" i="5"/>
  <c r="E41" i="5" s="1"/>
  <c r="D37" i="5"/>
  <c r="E37" i="5" s="1"/>
  <c r="D48" i="5"/>
  <c r="E48" i="5" s="1"/>
  <c r="D46" i="5"/>
  <c r="E46" i="5" s="1"/>
  <c r="KJ28" i="5"/>
  <c r="KJ29" i="5"/>
  <c r="D42" i="5" s="1"/>
  <c r="E51" i="5" l="1"/>
  <c r="E47" i="5"/>
</calcChain>
</file>

<file path=xl/sharedStrings.xml><?xml version="1.0" encoding="utf-8"?>
<sst xmlns="http://schemas.openxmlformats.org/spreadsheetml/2006/main" count="1250" uniqueCount="1159">
  <si>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</si>
  <si>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</si>
  <si>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</si>
  <si>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</si>
  <si>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</si>
  <si>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</si>
  <si>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</si>
  <si>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</si>
  <si>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</si>
  <si>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</si>
  <si>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</si>
  <si>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</si>
  <si>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</si>
  <si>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</si>
  <si>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</si>
  <si>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</si>
  <si>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</si>
  <si>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</si>
  <si>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</si>
  <si>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</si>
  <si>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</si>
  <si>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</si>
  <si>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</si>
  <si>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</si>
  <si>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</si>
  <si>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</si>
  <si>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</si>
  <si>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</si>
  <si>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</si>
  <si>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</si>
  <si>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</si>
  <si>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</si>
  <si>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</si>
  <si>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</si>
  <si>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</si>
  <si>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</si>
  <si>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</si>
  <si>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</si>
  <si>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</si>
  <si>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</si>
  <si>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</si>
  <si>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</si>
  <si>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</si>
  <si>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</si>
  <si>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</si>
  <si>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</si>
  <si>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</si>
  <si>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</si>
  <si>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</si>
  <si>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</si>
  <si>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</si>
  <si>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</si>
  <si>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</si>
  <si>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</si>
  <si>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</si>
  <si>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</si>
  <si>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</si>
  <si>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</si>
  <si>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</si>
  <si>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</si>
  <si>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</si>
  <si>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</si>
  <si>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</si>
  <si>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</si>
  <si>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</si>
  <si>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</si>
  <si>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</si>
  <si>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</si>
  <si>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</si>
  <si>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</si>
  <si>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</si>
  <si>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</si>
  <si>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</si>
  <si>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</si>
  <si>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</si>
  <si>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</si>
  <si>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</si>
  <si>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</si>
  <si>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</si>
  <si>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</si>
  <si>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</si>
  <si>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</si>
  <si>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</si>
  <si>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</si>
  <si>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</si>
  <si>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</si>
  <si>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</si>
  <si>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</si>
  <si>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</si>
  <si>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</si>
  <si>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</si>
  <si>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</si>
  <si>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</si>
  <si>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</si>
  <si>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</si>
  <si>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</si>
  <si>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</si>
  <si>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</si>
  <si>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</si>
  <si>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</si>
  <si>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</si>
  <si>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</si>
  <si>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</si>
  <si>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</si>
  <si>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</si>
  <si>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</si>
  <si>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</si>
  <si>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</si>
  <si>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</si>
  <si>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</si>
  <si>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</si>
  <si>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</si>
  <si>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</si>
  <si>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</si>
  <si>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</si>
  <si>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</si>
  <si>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</si>
  <si>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</si>
  <si>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</si>
  <si>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</si>
  <si>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</si>
  <si>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</si>
  <si>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</si>
  <si>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</si>
  <si>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</si>
  <si>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</si>
  <si>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</si>
  <si>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</si>
  <si>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</si>
  <si>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</si>
  <si>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</si>
  <si>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</si>
  <si>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</si>
  <si>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</si>
  <si>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</si>
  <si>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</si>
  <si>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</si>
  <si>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</si>
  <si>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</si>
  <si>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</si>
  <si>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</si>
  <si>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</si>
  <si>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</si>
  <si>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</si>
  <si>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</si>
  <si>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</si>
  <si>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</si>
  <si>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</si>
  <si>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</si>
  <si>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</si>
  <si>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</si>
  <si>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</si>
  <si>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</si>
  <si>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</si>
  <si>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</si>
  <si>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</si>
  <si>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</si>
  <si>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</si>
  <si>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</si>
  <si>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</si>
  <si>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</si>
  <si>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</si>
  <si>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</si>
  <si>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</si>
  <si>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</si>
  <si>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</si>
  <si>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</si>
  <si>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</si>
  <si>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</si>
  <si>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</si>
  <si>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</si>
  <si>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</si>
  <si>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</si>
  <si>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</si>
  <si>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</si>
  <si>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</si>
  <si>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</si>
  <si>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</si>
  <si>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</si>
  <si>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</si>
  <si>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</si>
  <si>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</si>
  <si>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</si>
  <si>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</si>
  <si>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</si>
  <si>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</si>
  <si>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</si>
  <si>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</si>
  <si>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</si>
  <si>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</si>
  <si>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</si>
  <si>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</si>
  <si>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</si>
  <si>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</si>
  <si>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</si>
  <si>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</si>
  <si>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</si>
  <si>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</si>
  <si>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</si>
  <si>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</si>
  <si>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</si>
  <si>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</si>
  <si>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</si>
  <si>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</si>
  <si>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</si>
  <si>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</si>
  <si>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</si>
  <si>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</si>
  <si>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</si>
  <si>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</si>
  <si>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</si>
  <si>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</si>
  <si>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</si>
  <si>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</si>
  <si>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</si>
  <si>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</si>
  <si>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</si>
  <si>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</si>
  <si>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</si>
  <si>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</si>
  <si>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</si>
  <si>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</si>
  <si>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</si>
  <si>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</si>
  <si>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</si>
  <si>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</si>
  <si>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</si>
  <si>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</si>
  <si>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</si>
  <si>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</si>
  <si>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</si>
  <si>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</si>
  <si>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</si>
  <si>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</si>
  <si>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</si>
  <si>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</si>
  <si>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</si>
  <si>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</si>
  <si>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</si>
  <si>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</si>
  <si>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</si>
  <si>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</si>
  <si>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</si>
  <si>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</si>
  <si>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</si>
  <si>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</si>
  <si>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</si>
  <si>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</si>
  <si>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</si>
  <si>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</si>
  <si>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</si>
  <si>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</si>
  <si>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</si>
  <si>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</si>
  <si>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</si>
  <si>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</si>
  <si>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</si>
  <si>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</si>
  <si>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</si>
  <si>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</si>
  <si>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</si>
  <si>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</si>
  <si>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</si>
  <si>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</si>
  <si>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</si>
  <si>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</si>
  <si>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</si>
  <si>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</si>
  <si>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</si>
  <si>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</si>
  <si>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</si>
  <si>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</si>
  <si>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</si>
  <si>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</si>
  <si>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</si>
  <si>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</si>
  <si>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</si>
  <si>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</si>
  <si>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</si>
  <si>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</si>
  <si>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</si>
  <si>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</si>
  <si>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</si>
  <si>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</si>
  <si>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</si>
  <si>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</si>
  <si>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</si>
  <si>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</si>
  <si>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</si>
  <si>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</si>
  <si>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</si>
  <si>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</si>
  <si>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</si>
  <si>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</si>
  <si>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</si>
  <si>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</si>
  <si>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</si>
  <si>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</si>
  <si>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</si>
  <si>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</si>
  <si>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</si>
  <si>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</si>
  <si>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</si>
  <si>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</si>
  <si>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</si>
  <si>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</si>
  <si>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</si>
  <si>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</si>
  <si>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</si>
  <si>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</si>
  <si>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</si>
  <si>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</si>
  <si>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</si>
  <si>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</si>
  <si>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</si>
  <si>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</si>
  <si>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</si>
  <si>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</si>
  <si>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</si>
  <si>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</si>
  <si>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</si>
  <si>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</si>
  <si>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</si>
  <si>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</si>
  <si>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</si>
  <si>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</si>
  <si>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</si>
  <si>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</si>
  <si>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</si>
  <si>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</si>
  <si>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</si>
  <si>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</si>
  <si>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</si>
  <si>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</si>
  <si>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</si>
  <si>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</si>
  <si>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</si>
  <si>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</si>
  <si>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</si>
  <si>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</si>
  <si>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</si>
  <si>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</si>
  <si>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</si>
  <si>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</si>
  <si>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</si>
  <si>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</si>
  <si>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</si>
  <si>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</si>
  <si>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</si>
  <si>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</si>
  <si>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</si>
  <si>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</si>
  <si>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</si>
  <si>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</si>
  <si>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</si>
  <si>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</si>
  <si>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</si>
  <si>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</si>
  <si>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</si>
  <si>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</si>
  <si>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</si>
  <si>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</si>
  <si>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</si>
  <si>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</si>
  <si>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</si>
  <si>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</si>
  <si>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</si>
  <si>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</si>
  <si>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</si>
  <si>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</si>
  <si>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</si>
  <si>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</si>
  <si>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</si>
  <si>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</si>
  <si>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</si>
  <si>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</si>
  <si>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</si>
  <si>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</si>
  <si>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</si>
  <si>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</si>
  <si>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</si>
  <si>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</si>
  <si>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</si>
  <si>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</si>
  <si>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</si>
  <si>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</si>
  <si>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</si>
  <si>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</si>
  <si>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</si>
  <si>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</si>
  <si>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</si>
  <si>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</si>
  <si>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</si>
  <si>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</si>
  <si>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</si>
  <si>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</si>
  <si>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</si>
  <si>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</si>
  <si>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</si>
  <si>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</si>
  <si>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</si>
  <si>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</si>
  <si>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</si>
  <si>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</si>
  <si>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</si>
  <si>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</si>
  <si>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</si>
  <si>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</si>
  <si>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</si>
  <si>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</si>
  <si>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</si>
  <si>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</si>
  <si>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</si>
  <si>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</si>
  <si>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</si>
  <si>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</si>
  <si>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</si>
  <si>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</si>
  <si>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</si>
  <si>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</si>
  <si>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</si>
  <si>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</si>
  <si>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</si>
  <si>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</si>
  <si>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</si>
  <si>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</si>
  <si>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</si>
  <si>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</si>
  <si>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</si>
  <si>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</si>
  <si>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</si>
  <si>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</si>
  <si>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</si>
  <si>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</si>
  <si>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</si>
  <si>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</si>
  <si>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</si>
  <si>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</si>
  <si>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</si>
  <si>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</si>
  <si>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</si>
  <si>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</si>
  <si>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</si>
  <si>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</si>
  <si>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</si>
  <si>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</si>
  <si>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</si>
  <si>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</si>
  <si>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</si>
  <si>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</si>
  <si>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</si>
  <si>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</si>
  <si>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</si>
  <si>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</si>
  <si>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</si>
  <si>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</si>
  <si>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</si>
  <si>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</si>
  <si>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</si>
  <si>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</si>
  <si>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</si>
  <si>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</si>
  <si>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</si>
  <si>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</si>
  <si>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</si>
  <si>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</si>
  <si>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</si>
  <si>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</si>
  <si>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</si>
  <si>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</si>
  <si>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</si>
  <si>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</si>
  <si>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</si>
  <si>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</si>
  <si>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</si>
  <si>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</si>
  <si>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</si>
  <si>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</si>
  <si>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</si>
  <si>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</si>
  <si>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</si>
  <si>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</si>
  <si>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</si>
  <si>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</si>
  <si>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</si>
  <si>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</si>
  <si>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</si>
  <si>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</si>
  <si>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</si>
  <si>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</si>
  <si>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</si>
  <si>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</si>
  <si>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</si>
  <si>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</si>
  <si>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</si>
  <si>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</si>
  <si>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</si>
  <si>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</si>
  <si>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</si>
  <si>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</si>
  <si>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</si>
  <si>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</si>
  <si>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</si>
  <si>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</si>
  <si>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</si>
  <si>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</si>
  <si>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</si>
  <si>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</si>
  <si>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</si>
  <si>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</si>
  <si>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</si>
  <si>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</si>
  <si>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</si>
  <si>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</si>
  <si>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</si>
  <si>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</si>
  <si>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</si>
  <si>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</si>
  <si>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</si>
  <si>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</si>
  <si>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</si>
  <si>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</si>
  <si>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</si>
  <si>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</si>
  <si>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</si>
  <si>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</si>
  <si>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</si>
  <si>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</si>
  <si>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</si>
  <si>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</si>
  <si>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</si>
  <si>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</si>
  <si>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</si>
  <si>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</si>
  <si>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</si>
  <si>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</si>
  <si>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</si>
  <si>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</si>
  <si>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</si>
  <si>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</si>
  <si>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</si>
  <si>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</si>
  <si>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</si>
  <si>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</si>
  <si>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</si>
  <si>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</si>
  <si>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</si>
  <si>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</si>
  <si>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</si>
  <si>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</si>
  <si>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</si>
  <si>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</si>
  <si>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</si>
  <si>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</si>
  <si>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</si>
  <si>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</si>
  <si>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</si>
  <si>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</si>
  <si>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</si>
  <si>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</si>
  <si>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</si>
  <si>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</si>
  <si>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</si>
  <si>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</si>
  <si>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</si>
  <si>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</si>
  <si>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</si>
  <si>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</si>
  <si>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</si>
  <si>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</si>
  <si>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</si>
  <si>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</si>
  <si>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</si>
  <si>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</si>
  <si>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</si>
  <si>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</si>
  <si>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</si>
  <si>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</si>
  <si>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</si>
  <si>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</si>
  <si>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</si>
  <si>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</si>
  <si>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</si>
  <si>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</si>
  <si>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</si>
  <si>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</si>
  <si>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</si>
  <si>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</si>
  <si>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</si>
  <si>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</si>
  <si>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</si>
  <si>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</si>
  <si>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</si>
  <si>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</si>
  <si>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</si>
  <si>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</si>
  <si>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</si>
  <si>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</si>
  <si>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</si>
  <si>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</si>
  <si>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</si>
  <si>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</si>
  <si>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</si>
  <si>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</si>
  <si>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</si>
  <si>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</si>
  <si>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</si>
  <si>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</si>
  <si>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</si>
  <si>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</si>
  <si>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</si>
  <si>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</si>
  <si>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</si>
  <si>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</si>
  <si>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</si>
  <si>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</si>
  <si>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</si>
  <si>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</si>
  <si>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</si>
  <si>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</si>
  <si>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</si>
  <si>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</si>
  <si>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</si>
  <si>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</si>
  <si>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</si>
  <si>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</si>
  <si>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</si>
  <si>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</si>
  <si>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</si>
  <si>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</si>
  <si>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</si>
  <si>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</si>
  <si>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</si>
  <si>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</si>
  <si>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</si>
  <si>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</si>
  <si>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</si>
  <si>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</si>
  <si>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</si>
  <si>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</si>
  <si>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</si>
  <si>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</si>
  <si>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</si>
  <si>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</si>
  <si>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</si>
  <si>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</si>
  <si>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</si>
  <si>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</si>
  <si>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</si>
  <si>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</si>
  <si>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</si>
  <si>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</si>
  <si>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</si>
  <si>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</si>
  <si>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</si>
  <si>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</si>
  <si>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</si>
  <si>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</si>
  <si>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</si>
  <si>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</si>
  <si>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</si>
  <si>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</si>
  <si>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</si>
  <si>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</si>
  <si>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</si>
  <si>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</si>
  <si>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</si>
  <si>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</si>
  <si>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</si>
  <si>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</si>
  <si>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</si>
  <si>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</si>
  <si>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</si>
  <si>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</si>
  <si>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</si>
  <si>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</si>
  <si>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</si>
  <si>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</si>
  <si>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</si>
  <si>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</si>
  <si>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</si>
  <si>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</si>
  <si>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</si>
  <si>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</si>
  <si>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</si>
  <si>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</si>
  <si>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</si>
  <si>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</si>
  <si>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</si>
  <si>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</si>
  <si>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</si>
  <si>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</si>
  <si>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</si>
  <si>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</si>
  <si>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</si>
  <si>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</si>
  <si>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</si>
  <si>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</si>
  <si>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</si>
  <si>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</si>
  <si>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</si>
  <si>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</si>
  <si>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</si>
  <si>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</si>
  <si>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</si>
  <si>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</si>
  <si>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</si>
  <si>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</si>
  <si>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</si>
  <si>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</si>
  <si>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</si>
  <si>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</si>
  <si>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</si>
  <si>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</si>
  <si>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</si>
  <si>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</si>
  <si>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</si>
  <si>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</si>
  <si>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</si>
  <si>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</si>
  <si>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</si>
  <si>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</si>
  <si>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</si>
  <si>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</si>
  <si>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</si>
  <si>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</si>
  <si>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</si>
  <si>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</si>
  <si>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</si>
  <si>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</si>
  <si>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</si>
  <si>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</si>
  <si>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</si>
  <si>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</si>
  <si>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</si>
  <si>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</si>
  <si>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</si>
  <si>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</si>
  <si>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</si>
  <si>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</si>
  <si>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</si>
  <si>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</si>
  <si>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</si>
  <si>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</si>
  <si>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</si>
  <si>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</si>
  <si>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</si>
  <si>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</si>
  <si>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</si>
  <si>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</si>
  <si>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</si>
  <si>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</si>
  <si>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</si>
  <si>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</si>
  <si>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</si>
  <si>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</si>
  <si>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</si>
  <si>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</si>
  <si>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</si>
  <si>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</si>
  <si>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</si>
  <si>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</si>
  <si>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</si>
  <si>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</si>
  <si>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</si>
  <si>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</si>
  <si>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</si>
  <si>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</si>
  <si>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</si>
  <si>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</si>
  <si>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</si>
  <si>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</si>
  <si>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</si>
  <si>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</si>
  <si>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</si>
  <si>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</si>
  <si>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</si>
  <si>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</si>
  <si>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</si>
  <si>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</si>
  <si>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</si>
  <si>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</si>
  <si>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</si>
  <si>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</si>
  <si>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</si>
  <si>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</si>
  <si>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</si>
  <si>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</si>
  <si>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</si>
  <si>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</si>
  <si>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</si>
  <si>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</si>
  <si>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</si>
  <si>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</si>
  <si>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</si>
  <si>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</si>
  <si>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</si>
  <si>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</si>
  <si>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</si>
  <si>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</si>
  <si>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</si>
  <si>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</si>
  <si>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</si>
  <si>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</si>
  <si>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</si>
  <si>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</si>
  <si>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</si>
  <si>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</si>
  <si>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</si>
  <si>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</si>
  <si>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</si>
  <si>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</si>
  <si>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</si>
  <si>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</si>
  <si>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</si>
  <si>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</si>
  <si>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</si>
  <si>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</si>
  <si>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</si>
  <si>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</si>
  <si>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</si>
  <si>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</si>
  <si>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</si>
  <si>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</si>
  <si>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</si>
  <si>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</si>
  <si>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</si>
  <si>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</si>
  <si>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</si>
  <si>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</si>
  <si>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</si>
  <si>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</si>
  <si>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</si>
  <si>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</si>
  <si>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</si>
  <si>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</si>
  <si>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</si>
  <si>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</si>
  <si>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</si>
  <si>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</si>
  <si>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</si>
  <si>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</si>
  <si>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</si>
  <si>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</si>
  <si>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</si>
  <si>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</si>
  <si>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</si>
  <si>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</si>
  <si>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</si>
  <si>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</si>
  <si>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</si>
  <si>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</si>
  <si>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</si>
  <si>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</si>
  <si>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</si>
  <si>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</si>
  <si>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</si>
  <si>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</si>
  <si>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</si>
  <si>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</si>
  <si>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</si>
  <si>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</si>
  <si>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</si>
  <si>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</si>
  <si>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</si>
  <si>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</si>
  <si>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</si>
  <si>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</si>
  <si>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</si>
  <si>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</si>
  <si>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</si>
  <si>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</si>
  <si>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</si>
  <si>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</si>
  <si>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</si>
  <si>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</si>
  <si>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</si>
  <si>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</si>
  <si>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</si>
  <si>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</si>
  <si>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</si>
  <si>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</si>
  <si>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</si>
  <si>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</si>
  <si>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</si>
  <si>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</si>
  <si>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</si>
  <si>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</si>
  <si>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</si>
  <si>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</si>
  <si>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</si>
  <si>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</si>
  <si>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</si>
  <si>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</si>
  <si>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</si>
  <si>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</si>
  <si>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</si>
  <si>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</si>
  <si>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</si>
  <si>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</si>
  <si>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</si>
  <si>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</si>
  <si>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</si>
  <si>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</si>
  <si>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</si>
  <si>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</si>
  <si>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</si>
  <si>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</si>
  <si>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</si>
  <si>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</si>
  <si>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</si>
  <si>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</si>
  <si>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</si>
  <si>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</si>
  <si>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</si>
  <si>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</si>
  <si>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</si>
  <si>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</si>
  <si>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</si>
  <si>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</si>
  <si>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</si>
  <si>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</si>
  <si>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</si>
  <si>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</si>
  <si>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</si>
  <si>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</si>
  <si>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</si>
  <si>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</si>
  <si>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</si>
  <si>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</si>
  <si>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</si>
  <si>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</si>
  <si>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</si>
  <si>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</si>
  <si>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</si>
  <si>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</si>
  <si>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</si>
  <si>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</si>
  <si>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</si>
  <si>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</si>
  <si>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</si>
  <si>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</si>
  <si>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</si>
  <si>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</si>
  <si>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</si>
  <si>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</si>
  <si>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</si>
  <si>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</si>
  <si>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</si>
  <si>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</si>
  <si>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</si>
  <si>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</si>
  <si>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</si>
  <si>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</si>
  <si>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</si>
  <si>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</si>
  <si>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</si>
  <si>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</si>
  <si>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</si>
  <si>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</si>
  <si>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</si>
  <si>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</si>
  <si>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</si>
  <si>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</si>
  <si>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</si>
  <si>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</si>
  <si>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</si>
  <si>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</si>
  <si>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</si>
  <si>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</si>
  <si>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</si>
  <si>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</si>
  <si>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</si>
  <si>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</si>
  <si>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</si>
  <si>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</si>
  <si>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</si>
  <si>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</si>
  <si>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</si>
  <si>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</si>
  <si>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</si>
  <si>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</si>
  <si>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</si>
  <si>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</si>
  <si>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</si>
  <si>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</si>
  <si>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</si>
  <si>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</si>
  <si>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</si>
  <si>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</si>
  <si>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</si>
  <si>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</si>
  <si>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</si>
  <si>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</si>
  <si>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</si>
  <si>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</si>
  <si>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</si>
  <si>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</si>
  <si>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</si>
  <si>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</si>
  <si>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</si>
  <si>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</si>
  <si>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</si>
  <si>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</si>
  <si>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</si>
  <si>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</si>
  <si>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</si>
  <si>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</si>
  <si>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</si>
  <si>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</si>
  <si>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</si>
  <si>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</si>
  <si>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</si>
  <si>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</si>
  <si>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</si>
  <si>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</si>
  <si>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</si>
  <si>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</si>
  <si>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</si>
  <si>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</si>
  <si>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</si>
  <si>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</si>
  <si>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</si>
  <si>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</si>
  <si>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</si>
  <si>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</si>
  <si>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</si>
  <si>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</si>
  <si>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</si>
  <si>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</si>
  <si>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</si>
  <si>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</si>
  <si>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</si>
  <si>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</si>
  <si>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</si>
  <si>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</si>
  <si>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</si>
  <si>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</si>
  <si>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</si>
  <si>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</si>
  <si>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</si>
  <si>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</si>
  <si>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</si>
  <si>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</si>
  <si>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</si>
  <si>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</si>
  <si>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</si>
  <si>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</si>
  <si>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</si>
  <si>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</si>
  <si>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</si>
  <si>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</si>
  <si>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</si>
  <si>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</si>
  <si>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</si>
  <si>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</si>
  <si>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</si>
  <si>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</si>
  <si>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</si>
  <si>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</si>
  <si>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</si>
  <si>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</si>
  <si>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</si>
  <si>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</si>
  <si>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</si>
  <si>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</si>
  <si>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</si>
  <si>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</si>
  <si>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</si>
  <si>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</si>
  <si>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</si>
  <si>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</si>
  <si>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</si>
  <si>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</si>
  <si>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</si>
  <si>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</si>
  <si>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</si>
  <si>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</si>
  <si>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</si>
  <si>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</si>
  <si>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</si>
  <si>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</si>
  <si>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</si>
  <si>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</si>
  <si>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</si>
  <si>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</si>
  <si>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</si>
  <si>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</si>
  <si>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</si>
  <si>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</si>
  <si>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</si>
  <si>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</si>
  <si>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</si>
  <si>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</si>
  <si>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</si>
  <si>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</si>
  <si>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</si>
  <si>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</si>
  <si>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</si>
  <si>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</si>
  <si>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</si>
  <si>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</si>
  <si>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</si>
  <si>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</si>
  <si>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</si>
  <si>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</si>
  <si>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</si>
  <si>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</si>
  <si>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</si>
  <si>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</si>
  <si>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</si>
  <si>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</si>
  <si>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</si>
  <si>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</si>
  <si>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</si>
  <si>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</si>
  <si>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</si>
  <si>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</si>
  <si>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</si>
  <si>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</si>
  <si>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</si>
  <si>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</si>
  <si>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</si>
  <si>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</si>
  <si>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</si>
  <si>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</si>
  <si>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</si>
  <si>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</si>
  <si>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</si>
  <si>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</si>
  <si>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</si>
  <si>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</si>
  <si>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</si>
  <si>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</si>
  <si>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</si>
  <si>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</si>
  <si>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</si>
  <si>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</si>
  <si>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</si>
  <si>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</si>
  <si>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</si>
  <si>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</si>
  <si>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 xml:space="preserve">Әмірбай Әмина Жанболатқызы </t>
  </si>
  <si>
    <t xml:space="preserve">Қайырзаман Қарақат Қанатқызы </t>
  </si>
  <si>
    <t xml:space="preserve">Орынбасаров Дәулет Нұртайұлы </t>
  </si>
  <si>
    <t xml:space="preserve">Нұрлан Демеу Кеншілікұлы </t>
  </si>
  <si>
    <t xml:space="preserve">Егеубай Сартай Бердібекұлы </t>
  </si>
  <si>
    <t>Дүзбасова Аңсар Рақымжанқызы</t>
  </si>
  <si>
    <t>Орынбасар Құрмаш Қазыбекұлы</t>
  </si>
  <si>
    <t xml:space="preserve">Бағдәулет  Айбибі Бағдәулетқызы </t>
  </si>
  <si>
    <t xml:space="preserve">Беркін Бекет Талапұлы </t>
  </si>
  <si>
    <t xml:space="preserve">Жылқыбаев Сұлтан Абзалұлы </t>
  </si>
  <si>
    <t xml:space="preserve">Нұртас Көзайым Амангелдіқызы </t>
  </si>
  <si>
    <t xml:space="preserve">Шырақбай Кәусар Шырақбайқызы </t>
  </si>
  <si>
    <t xml:space="preserve">Шырақбай Санжар Шырақбайұлы </t>
  </si>
  <si>
    <t xml:space="preserve">Қайрат Мейірбек Құдайбергенұлы </t>
  </si>
  <si>
    <t xml:space="preserve">                                  Оқу жылы: 2023                              Топ: МАТ               Өткізу кезеңі: аралық         Өткізу мерзімі: 1-10.01</t>
  </si>
  <si>
    <t xml:space="preserve">қорытынды 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</si>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</sst>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1"/>
  <sheetViews>
    <sheetView tabSelected="1" zoomScale="85" zoomScaleNormal="85" workbookViewId="0">
      <selection activeCell="C1" sqref="C1"/>
    </sheetView>
  </sheetViews>
  <sheetFormatPr defaultRowHeight="15" x14ac:dyDescent="0.25"/>
  <cols>
    <col min="2" max="2" width="32.7109375" customWidth="1"/>
    <col min="7" max="7" width="9.140625" customWidth="1"/>
  </cols>
  <sheetData>
    <row r="1" spans="1:692" ht="15.75" x14ac:dyDescent="0.25">
      <c r="A1" s="40" t="s">
        <v>41</v>
      </c>
      <c r="B1" s="11" t="s">
        <v>124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692" ht="15.75" x14ac:dyDescent="0.25">
      <c r="A2" s="41" t="s">
        <v>1156</v>
      </c>
      <c r="B2" s="6" t="s">
        <v>1158</v>
      </c>
      <c r="C2" s="6"/>
      <c r="D2" s="6"/>
      <c r="E2" s="6"/>
      <c r="F2" s="6"/>
      <c r="G2" s="6"/>
      <c r="H2" s="6"/>
      <c r="I2" s="6" t="s">
        <v>1157</v>
      </c>
      <c r="J2" s="12"/>
      <c r="K2" s="12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692" ht="15.75" x14ac:dyDescent="0.25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692" ht="15.6" customHeight="1" x14ac:dyDescent="0.25">
      <c r="A4" s="56" t="s">
        <v>0</v>
      </c>
      <c r="B4" s="56" t="s">
        <v>1</v>
      </c>
      <c r="C4" s="89" t="s">
        <v>22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59" t="s">
        <v>2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 t="s">
        <v>2</v>
      </c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 t="s">
        <v>2</v>
      </c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 t="s">
        <v>2</v>
      </c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8"/>
      <c r="KH4" s="78" t="s">
        <v>26</v>
      </c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73" t="s">
        <v>30</v>
      </c>
      <c r="MB4" s="74"/>
      <c r="MC4" s="74"/>
      <c r="MD4" s="74"/>
      <c r="ME4" s="74"/>
      <c r="MF4" s="74"/>
      <c r="MG4" s="74"/>
      <c r="MH4" s="74"/>
      <c r="MI4" s="74"/>
      <c r="MJ4" s="74"/>
      <c r="MK4" s="74"/>
      <c r="ML4" s="74"/>
      <c r="MM4" s="74"/>
      <c r="MN4" s="74"/>
      <c r="MO4" s="74"/>
      <c r="MP4" s="74"/>
      <c r="MQ4" s="74"/>
      <c r="MR4" s="74"/>
      <c r="MS4" s="74"/>
      <c r="MT4" s="74"/>
      <c r="MU4" s="74"/>
      <c r="MV4" s="74"/>
      <c r="MW4" s="74"/>
      <c r="MX4" s="74"/>
      <c r="MY4" s="74"/>
      <c r="MZ4" s="74"/>
      <c r="NA4" s="74"/>
      <c r="NB4" s="74"/>
      <c r="NC4" s="74"/>
      <c r="ND4" s="74"/>
      <c r="NE4" s="74"/>
      <c r="NF4" s="74"/>
      <c r="NG4" s="74"/>
      <c r="NH4" s="74"/>
      <c r="NI4" s="74"/>
      <c r="NJ4" s="74"/>
      <c r="NK4" s="74"/>
      <c r="NL4" s="74"/>
      <c r="NM4" s="74"/>
      <c r="NN4" s="74"/>
      <c r="NO4" s="74"/>
      <c r="NP4" s="74"/>
      <c r="NQ4" s="74"/>
      <c r="NR4" s="74"/>
      <c r="NS4" s="74"/>
      <c r="NT4" s="74"/>
      <c r="NU4" s="74"/>
      <c r="NV4" s="74"/>
      <c r="NW4" s="74"/>
      <c r="NX4" s="74"/>
      <c r="NY4" s="74"/>
      <c r="NZ4" s="74"/>
      <c r="OA4" s="74"/>
      <c r="OB4" s="75"/>
      <c r="OC4" s="92" t="s">
        <v>30</v>
      </c>
      <c r="OD4" s="92"/>
      <c r="OE4" s="92"/>
      <c r="OF4" s="92"/>
      <c r="OG4" s="92"/>
      <c r="OH4" s="92"/>
      <c r="OI4" s="92"/>
      <c r="OJ4" s="92"/>
      <c r="OK4" s="92"/>
      <c r="OL4" s="92"/>
      <c r="OM4" s="92"/>
      <c r="ON4" s="92"/>
      <c r="OO4" s="92"/>
      <c r="OP4" s="92"/>
      <c r="OQ4" s="92"/>
      <c r="OR4" s="92"/>
      <c r="OS4" s="92"/>
      <c r="OT4" s="92"/>
      <c r="OU4" s="92"/>
      <c r="OV4" s="92"/>
      <c r="OW4" s="92"/>
      <c r="OX4" s="92"/>
      <c r="OY4" s="92"/>
      <c r="OZ4" s="92"/>
      <c r="PA4" s="92"/>
      <c r="PB4" s="92"/>
      <c r="PC4" s="92"/>
      <c r="PD4" s="92"/>
      <c r="PE4" s="92"/>
      <c r="PF4" s="92"/>
      <c r="PG4" s="92" t="s">
        <v>30</v>
      </c>
      <c r="PH4" s="92"/>
      <c r="PI4" s="92"/>
      <c r="PJ4" s="92"/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2"/>
      <c r="QN4" s="92"/>
      <c r="QO4" s="92"/>
      <c r="QP4" s="92"/>
      <c r="QQ4" s="73" t="s">
        <v>30</v>
      </c>
      <c r="QR4" s="74"/>
      <c r="QS4" s="74"/>
      <c r="QT4" s="74"/>
      <c r="QU4" s="74"/>
      <c r="QV4" s="74"/>
      <c r="QW4" s="74"/>
      <c r="QX4" s="74"/>
      <c r="QY4" s="74"/>
      <c r="QZ4" s="74"/>
      <c r="RA4" s="74"/>
      <c r="RB4" s="74"/>
      <c r="RC4" s="74"/>
      <c r="RD4" s="74"/>
      <c r="RE4" s="74"/>
      <c r="RF4" s="74"/>
      <c r="RG4" s="74"/>
      <c r="RH4" s="74"/>
      <c r="RI4" s="74"/>
      <c r="RJ4" s="74"/>
      <c r="RK4" s="74"/>
      <c r="RL4" s="74"/>
      <c r="RM4" s="74"/>
      <c r="RN4" s="74"/>
      <c r="RO4" s="74"/>
      <c r="RP4" s="74"/>
      <c r="RQ4" s="74"/>
      <c r="RR4" s="74"/>
      <c r="RS4" s="74"/>
      <c r="RT4" s="74"/>
      <c r="RU4" s="74"/>
      <c r="RV4" s="74"/>
      <c r="RW4" s="75"/>
      <c r="RX4" s="59" t="s">
        <v>30</v>
      </c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1"/>
      <c r="TN4" s="65" t="s">
        <v>34</v>
      </c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7"/>
    </row>
    <row r="5" spans="1:692" ht="15" customHeight="1" x14ac:dyDescent="0.25">
      <c r="A5" s="56"/>
      <c r="B5" s="56"/>
      <c r="C5" s="47" t="s">
        <v>23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8" t="s">
        <v>21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97" t="s">
        <v>3</v>
      </c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 t="s">
        <v>322</v>
      </c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 t="s">
        <v>65</v>
      </c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47" t="s">
        <v>66</v>
      </c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2" t="s">
        <v>42</v>
      </c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90" t="s">
        <v>31</v>
      </c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111" t="s">
        <v>43</v>
      </c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1"/>
      <c r="PW5" s="111"/>
      <c r="PX5" s="111"/>
      <c r="PY5" s="111"/>
      <c r="PZ5" s="111"/>
      <c r="QA5" s="111"/>
      <c r="QB5" s="111"/>
      <c r="QC5" s="111"/>
      <c r="QD5" s="111"/>
      <c r="QE5" s="111"/>
      <c r="QF5" s="111"/>
      <c r="QG5" s="111"/>
      <c r="QH5" s="111"/>
      <c r="QI5" s="111"/>
      <c r="QJ5" s="111"/>
      <c r="QK5" s="111"/>
      <c r="QL5" s="111"/>
      <c r="QM5" s="111"/>
      <c r="QN5" s="111"/>
      <c r="QO5" s="111"/>
      <c r="QP5" s="111"/>
      <c r="QQ5" s="91" t="s">
        <v>44</v>
      </c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111" t="s">
        <v>32</v>
      </c>
      <c r="RY5" s="111"/>
      <c r="RZ5" s="111"/>
      <c r="SA5" s="111"/>
      <c r="SB5" s="111"/>
      <c r="SC5" s="111"/>
      <c r="SD5" s="111"/>
      <c r="SE5" s="111"/>
      <c r="SF5" s="111"/>
      <c r="SG5" s="111"/>
      <c r="SH5" s="111"/>
      <c r="SI5" s="111"/>
      <c r="SJ5" s="111"/>
      <c r="SK5" s="111"/>
      <c r="SL5" s="111"/>
      <c r="SM5" s="111"/>
      <c r="SN5" s="111"/>
      <c r="SO5" s="111"/>
      <c r="SP5" s="111"/>
      <c r="SQ5" s="111"/>
      <c r="SR5" s="111"/>
      <c r="SS5" s="111"/>
      <c r="ST5" s="111"/>
      <c r="SU5" s="111"/>
      <c r="SV5" s="111"/>
      <c r="SW5" s="111"/>
      <c r="SX5" s="111"/>
      <c r="SY5" s="111"/>
      <c r="SZ5" s="111"/>
      <c r="TA5" s="111"/>
      <c r="TB5" s="111"/>
      <c r="TC5" s="111"/>
      <c r="TD5" s="111"/>
      <c r="TE5" s="111"/>
      <c r="TF5" s="111"/>
      <c r="TG5" s="111"/>
      <c r="TH5" s="111"/>
      <c r="TI5" s="111"/>
      <c r="TJ5" s="111"/>
      <c r="TK5" s="111"/>
      <c r="TL5" s="111"/>
      <c r="TM5" s="111"/>
      <c r="TN5" s="64" t="s">
        <v>35</v>
      </c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</row>
    <row r="6" spans="1:692" ht="4.1500000000000004" hidden="1" customHeight="1" x14ac:dyDescent="0.25">
      <c r="A6" s="56"/>
      <c r="B6" s="5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107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90"/>
      <c r="OD6" s="90"/>
      <c r="OE6" s="90"/>
      <c r="OF6" s="90"/>
      <c r="OG6" s="90"/>
      <c r="OH6" s="90"/>
      <c r="OI6" s="90"/>
      <c r="OJ6" s="90"/>
      <c r="OK6" s="90"/>
      <c r="OL6" s="90"/>
      <c r="OM6" s="90"/>
      <c r="ON6" s="90"/>
      <c r="OO6" s="90"/>
      <c r="OP6" s="90"/>
      <c r="OQ6" s="90"/>
      <c r="OR6" s="90"/>
      <c r="OS6" s="90"/>
      <c r="OT6" s="90"/>
      <c r="OU6" s="90"/>
      <c r="OV6" s="90"/>
      <c r="OW6" s="90"/>
      <c r="OX6" s="90"/>
      <c r="OY6" s="90"/>
      <c r="OZ6" s="90"/>
      <c r="PA6" s="90"/>
      <c r="PB6" s="90"/>
      <c r="PC6" s="90"/>
      <c r="PD6" s="90"/>
      <c r="PE6" s="90"/>
      <c r="PF6" s="90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12"/>
      <c r="QF6" s="112"/>
      <c r="QG6" s="112"/>
      <c r="QH6" s="112"/>
      <c r="QI6" s="112"/>
      <c r="QJ6" s="112"/>
      <c r="QK6" s="112"/>
      <c r="QL6" s="112"/>
      <c r="QM6" s="112"/>
      <c r="QN6" s="112"/>
      <c r="QO6" s="112"/>
      <c r="QP6" s="112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112"/>
      <c r="RY6" s="112"/>
      <c r="RZ6" s="112"/>
      <c r="SA6" s="112"/>
      <c r="SB6" s="112"/>
      <c r="SC6" s="112"/>
      <c r="SD6" s="112"/>
      <c r="SE6" s="112"/>
      <c r="SF6" s="112"/>
      <c r="SG6" s="112"/>
      <c r="SH6" s="112"/>
      <c r="SI6" s="112"/>
      <c r="SJ6" s="112"/>
      <c r="SK6" s="112"/>
      <c r="SL6" s="112"/>
      <c r="SM6" s="112"/>
      <c r="SN6" s="112"/>
      <c r="SO6" s="112"/>
      <c r="SP6" s="112"/>
      <c r="SQ6" s="112"/>
      <c r="SR6" s="112"/>
      <c r="SS6" s="112"/>
      <c r="ST6" s="112"/>
      <c r="SU6" s="112"/>
      <c r="SV6" s="112"/>
      <c r="SW6" s="112"/>
      <c r="SX6" s="112"/>
      <c r="SY6" s="112"/>
      <c r="SZ6" s="112"/>
      <c r="TA6" s="112"/>
      <c r="TB6" s="112"/>
      <c r="TC6" s="112"/>
      <c r="TD6" s="112"/>
      <c r="TE6" s="112"/>
      <c r="TF6" s="112"/>
      <c r="TG6" s="112"/>
      <c r="TH6" s="112"/>
      <c r="TI6" s="112"/>
      <c r="TJ6" s="112"/>
      <c r="TK6" s="112"/>
      <c r="TL6" s="112"/>
      <c r="TM6" s="112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</row>
    <row r="7" spans="1:692" ht="16.149999999999999" hidden="1" customHeight="1" x14ac:dyDescent="0.25">
      <c r="A7" s="56"/>
      <c r="B7" s="5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107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  <c r="IX7" s="109"/>
      <c r="IY7" s="109"/>
      <c r="IZ7" s="109"/>
      <c r="JA7" s="109"/>
      <c r="JB7" s="109"/>
      <c r="JC7" s="109"/>
      <c r="JD7" s="109"/>
      <c r="JE7" s="109"/>
      <c r="JF7" s="109"/>
      <c r="JG7" s="109"/>
      <c r="JH7" s="109"/>
      <c r="JI7" s="109"/>
      <c r="JJ7" s="109"/>
      <c r="JK7" s="109"/>
      <c r="JL7" s="109"/>
      <c r="JM7" s="109"/>
      <c r="JN7" s="109"/>
      <c r="JO7" s="109"/>
      <c r="JP7" s="109"/>
      <c r="JQ7" s="109"/>
      <c r="JR7" s="109"/>
      <c r="JS7" s="109"/>
      <c r="JT7" s="109"/>
      <c r="JU7" s="109"/>
      <c r="JV7" s="109"/>
      <c r="JW7" s="109"/>
      <c r="JX7" s="109"/>
      <c r="JY7" s="109"/>
      <c r="JZ7" s="109"/>
      <c r="KA7" s="109"/>
      <c r="KB7" s="109"/>
      <c r="KC7" s="109"/>
      <c r="KD7" s="109"/>
      <c r="KE7" s="109"/>
      <c r="KF7" s="109"/>
      <c r="KG7" s="109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90"/>
      <c r="OD7" s="90"/>
      <c r="OE7" s="90"/>
      <c r="OF7" s="90"/>
      <c r="OG7" s="90"/>
      <c r="OH7" s="90"/>
      <c r="OI7" s="90"/>
      <c r="OJ7" s="90"/>
      <c r="OK7" s="90"/>
      <c r="OL7" s="90"/>
      <c r="OM7" s="90"/>
      <c r="ON7" s="90"/>
      <c r="OO7" s="90"/>
      <c r="OP7" s="90"/>
      <c r="OQ7" s="90"/>
      <c r="OR7" s="90"/>
      <c r="OS7" s="90"/>
      <c r="OT7" s="90"/>
      <c r="OU7" s="90"/>
      <c r="OV7" s="90"/>
      <c r="OW7" s="90"/>
      <c r="OX7" s="90"/>
      <c r="OY7" s="90"/>
      <c r="OZ7" s="90"/>
      <c r="PA7" s="90"/>
      <c r="PB7" s="90"/>
      <c r="PC7" s="90"/>
      <c r="PD7" s="90"/>
      <c r="PE7" s="90"/>
      <c r="PF7" s="90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12"/>
      <c r="QF7" s="112"/>
      <c r="QG7" s="112"/>
      <c r="QH7" s="112"/>
      <c r="QI7" s="112"/>
      <c r="QJ7" s="112"/>
      <c r="QK7" s="112"/>
      <c r="QL7" s="112"/>
      <c r="QM7" s="112"/>
      <c r="QN7" s="112"/>
      <c r="QO7" s="112"/>
      <c r="QP7" s="112"/>
      <c r="QQ7" s="91"/>
      <c r="QR7" s="91"/>
      <c r="QS7" s="91"/>
      <c r="QT7" s="91"/>
      <c r="QU7" s="91"/>
      <c r="QV7" s="91"/>
      <c r="QW7" s="91"/>
      <c r="QX7" s="91"/>
      <c r="QY7" s="91"/>
      <c r="QZ7" s="91"/>
      <c r="RA7" s="91"/>
      <c r="RB7" s="91"/>
      <c r="RC7" s="91"/>
      <c r="RD7" s="91"/>
      <c r="RE7" s="91"/>
      <c r="RF7" s="91"/>
      <c r="RG7" s="91"/>
      <c r="RH7" s="91"/>
      <c r="RI7" s="91"/>
      <c r="RJ7" s="91"/>
      <c r="RK7" s="91"/>
      <c r="RL7" s="91"/>
      <c r="RM7" s="91"/>
      <c r="RN7" s="91"/>
      <c r="RO7" s="91"/>
      <c r="RP7" s="91"/>
      <c r="RQ7" s="91"/>
      <c r="RR7" s="91"/>
      <c r="RS7" s="91"/>
      <c r="RT7" s="91"/>
      <c r="RU7" s="91"/>
      <c r="RV7" s="91"/>
      <c r="RW7" s="91"/>
      <c r="RX7" s="112"/>
      <c r="RY7" s="112"/>
      <c r="RZ7" s="112"/>
      <c r="SA7" s="112"/>
      <c r="SB7" s="112"/>
      <c r="SC7" s="112"/>
      <c r="SD7" s="112"/>
      <c r="SE7" s="112"/>
      <c r="SF7" s="112"/>
      <c r="SG7" s="112"/>
      <c r="SH7" s="112"/>
      <c r="SI7" s="112"/>
      <c r="SJ7" s="112"/>
      <c r="SK7" s="112"/>
      <c r="SL7" s="112"/>
      <c r="SM7" s="112"/>
      <c r="SN7" s="112"/>
      <c r="SO7" s="112"/>
      <c r="SP7" s="112"/>
      <c r="SQ7" s="112"/>
      <c r="SR7" s="112"/>
      <c r="SS7" s="112"/>
      <c r="ST7" s="112"/>
      <c r="SU7" s="112"/>
      <c r="SV7" s="112"/>
      <c r="SW7" s="112"/>
      <c r="SX7" s="112"/>
      <c r="SY7" s="112"/>
      <c r="SZ7" s="112"/>
      <c r="TA7" s="112"/>
      <c r="TB7" s="112"/>
      <c r="TC7" s="112"/>
      <c r="TD7" s="112"/>
      <c r="TE7" s="112"/>
      <c r="TF7" s="112"/>
      <c r="TG7" s="112"/>
      <c r="TH7" s="112"/>
      <c r="TI7" s="112"/>
      <c r="TJ7" s="112"/>
      <c r="TK7" s="112"/>
      <c r="TL7" s="112"/>
      <c r="TM7" s="112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</row>
    <row r="8" spans="1:692" ht="17.45" hidden="1" customHeight="1" x14ac:dyDescent="0.25">
      <c r="A8" s="56"/>
      <c r="B8" s="5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107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91"/>
      <c r="QR8" s="91"/>
      <c r="QS8" s="91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91"/>
      <c r="RG8" s="91"/>
      <c r="RH8" s="91"/>
      <c r="RI8" s="91"/>
      <c r="RJ8" s="91"/>
      <c r="RK8" s="91"/>
      <c r="RL8" s="91"/>
      <c r="RM8" s="91"/>
      <c r="RN8" s="91"/>
      <c r="RO8" s="91"/>
      <c r="RP8" s="91"/>
      <c r="RQ8" s="91"/>
      <c r="RR8" s="91"/>
      <c r="RS8" s="91"/>
      <c r="RT8" s="91"/>
      <c r="RU8" s="91"/>
      <c r="RV8" s="91"/>
      <c r="RW8" s="91"/>
      <c r="RX8" s="112"/>
      <c r="RY8" s="112"/>
      <c r="RZ8" s="112"/>
      <c r="SA8" s="112"/>
      <c r="SB8" s="112"/>
      <c r="SC8" s="112"/>
      <c r="SD8" s="112"/>
      <c r="SE8" s="112"/>
      <c r="SF8" s="112"/>
      <c r="SG8" s="112"/>
      <c r="SH8" s="112"/>
      <c r="SI8" s="112"/>
      <c r="SJ8" s="112"/>
      <c r="SK8" s="112"/>
      <c r="SL8" s="112"/>
      <c r="SM8" s="112"/>
      <c r="SN8" s="112"/>
      <c r="SO8" s="112"/>
      <c r="SP8" s="112"/>
      <c r="SQ8" s="112"/>
      <c r="SR8" s="112"/>
      <c r="SS8" s="112"/>
      <c r="ST8" s="112"/>
      <c r="SU8" s="112"/>
      <c r="SV8" s="112"/>
      <c r="SW8" s="112"/>
      <c r="SX8" s="112"/>
      <c r="SY8" s="112"/>
      <c r="SZ8" s="112"/>
      <c r="TA8" s="112"/>
      <c r="TB8" s="112"/>
      <c r="TC8" s="112"/>
      <c r="TD8" s="112"/>
      <c r="TE8" s="112"/>
      <c r="TF8" s="112"/>
      <c r="TG8" s="112"/>
      <c r="TH8" s="112"/>
      <c r="TI8" s="112"/>
      <c r="TJ8" s="112"/>
      <c r="TK8" s="112"/>
      <c r="TL8" s="112"/>
      <c r="TM8" s="112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</row>
    <row r="9" spans="1:692" ht="18" hidden="1" customHeight="1" x14ac:dyDescent="0.25">
      <c r="A9" s="56"/>
      <c r="B9" s="5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107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12"/>
      <c r="QF9" s="112"/>
      <c r="QG9" s="112"/>
      <c r="QH9" s="112"/>
      <c r="QI9" s="112"/>
      <c r="QJ9" s="112"/>
      <c r="QK9" s="112"/>
      <c r="QL9" s="112"/>
      <c r="QM9" s="112"/>
      <c r="QN9" s="112"/>
      <c r="QO9" s="112"/>
      <c r="QP9" s="112"/>
      <c r="QQ9" s="91"/>
      <c r="QR9" s="91"/>
      <c r="QS9" s="91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91"/>
      <c r="RG9" s="91"/>
      <c r="RH9" s="91"/>
      <c r="RI9" s="91"/>
      <c r="RJ9" s="91"/>
      <c r="RK9" s="91"/>
      <c r="RL9" s="91"/>
      <c r="RM9" s="91"/>
      <c r="RN9" s="91"/>
      <c r="RO9" s="91"/>
      <c r="RP9" s="91"/>
      <c r="RQ9" s="91"/>
      <c r="RR9" s="91"/>
      <c r="RS9" s="91"/>
      <c r="RT9" s="91"/>
      <c r="RU9" s="91"/>
      <c r="RV9" s="91"/>
      <c r="RW9" s="91"/>
      <c r="RX9" s="112"/>
      <c r="RY9" s="112"/>
      <c r="RZ9" s="112"/>
      <c r="SA9" s="112"/>
      <c r="SB9" s="112"/>
      <c r="SC9" s="112"/>
      <c r="SD9" s="112"/>
      <c r="SE9" s="112"/>
      <c r="SF9" s="112"/>
      <c r="SG9" s="112"/>
      <c r="SH9" s="112"/>
      <c r="SI9" s="112"/>
      <c r="SJ9" s="112"/>
      <c r="SK9" s="112"/>
      <c r="SL9" s="112"/>
      <c r="SM9" s="112"/>
      <c r="SN9" s="112"/>
      <c r="SO9" s="112"/>
      <c r="SP9" s="112"/>
      <c r="SQ9" s="112"/>
      <c r="SR9" s="112"/>
      <c r="SS9" s="112"/>
      <c r="ST9" s="112"/>
      <c r="SU9" s="112"/>
      <c r="SV9" s="112"/>
      <c r="SW9" s="112"/>
      <c r="SX9" s="112"/>
      <c r="SY9" s="112"/>
      <c r="SZ9" s="112"/>
      <c r="TA9" s="112"/>
      <c r="TB9" s="112"/>
      <c r="TC9" s="112"/>
      <c r="TD9" s="112"/>
      <c r="TE9" s="112"/>
      <c r="TF9" s="112"/>
      <c r="TG9" s="112"/>
      <c r="TH9" s="112"/>
      <c r="TI9" s="112"/>
      <c r="TJ9" s="112"/>
      <c r="TK9" s="112"/>
      <c r="TL9" s="112"/>
      <c r="TM9" s="112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</row>
    <row r="10" spans="1:692" ht="30" hidden="1" customHeight="1" x14ac:dyDescent="0.25">
      <c r="A10" s="56"/>
      <c r="B10" s="5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108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113"/>
      <c r="PH10" s="113"/>
      <c r="PI10" s="113"/>
      <c r="PJ10" s="113"/>
      <c r="PK10" s="113"/>
      <c r="PL10" s="113"/>
      <c r="PM10" s="113"/>
      <c r="PN10" s="113"/>
      <c r="PO10" s="113"/>
      <c r="PP10" s="113"/>
      <c r="PQ10" s="113"/>
      <c r="PR10" s="113"/>
      <c r="PS10" s="113"/>
      <c r="PT10" s="113"/>
      <c r="PU10" s="113"/>
      <c r="PV10" s="113"/>
      <c r="PW10" s="113"/>
      <c r="PX10" s="113"/>
      <c r="PY10" s="113"/>
      <c r="PZ10" s="113"/>
      <c r="QA10" s="113"/>
      <c r="QB10" s="113"/>
      <c r="QC10" s="113"/>
      <c r="QD10" s="113"/>
      <c r="QE10" s="113"/>
      <c r="QF10" s="113"/>
      <c r="QG10" s="113"/>
      <c r="QH10" s="113"/>
      <c r="QI10" s="113"/>
      <c r="QJ10" s="113"/>
      <c r="QK10" s="113"/>
      <c r="QL10" s="113"/>
      <c r="QM10" s="113"/>
      <c r="QN10" s="113"/>
      <c r="QO10" s="113"/>
      <c r="QP10" s="113"/>
      <c r="QQ10" s="91"/>
      <c r="QR10" s="91"/>
      <c r="QS10" s="91"/>
      <c r="QT10" s="91"/>
      <c r="QU10" s="91"/>
      <c r="QV10" s="91"/>
      <c r="QW10" s="91"/>
      <c r="QX10" s="91"/>
      <c r="QY10" s="91"/>
      <c r="QZ10" s="91"/>
      <c r="RA10" s="91"/>
      <c r="RB10" s="91"/>
      <c r="RC10" s="91"/>
      <c r="RD10" s="91"/>
      <c r="RE10" s="91"/>
      <c r="RF10" s="91"/>
      <c r="RG10" s="91"/>
      <c r="RH10" s="91"/>
      <c r="RI10" s="91"/>
      <c r="RJ10" s="91"/>
      <c r="RK10" s="91"/>
      <c r="RL10" s="91"/>
      <c r="RM10" s="91"/>
      <c r="RN10" s="91"/>
      <c r="RO10" s="91"/>
      <c r="RP10" s="91"/>
      <c r="RQ10" s="91"/>
      <c r="RR10" s="91"/>
      <c r="RS10" s="91"/>
      <c r="RT10" s="91"/>
      <c r="RU10" s="91"/>
      <c r="RV10" s="91"/>
      <c r="RW10" s="91"/>
      <c r="RX10" s="113"/>
      <c r="RY10" s="113"/>
      <c r="RZ10" s="113"/>
      <c r="SA10" s="113"/>
      <c r="SB10" s="113"/>
      <c r="SC10" s="113"/>
      <c r="SD10" s="113"/>
      <c r="SE10" s="113"/>
      <c r="SF10" s="113"/>
      <c r="SG10" s="113"/>
      <c r="SH10" s="113"/>
      <c r="SI10" s="113"/>
      <c r="SJ10" s="113"/>
      <c r="SK10" s="113"/>
      <c r="SL10" s="113"/>
      <c r="SM10" s="113"/>
      <c r="SN10" s="113"/>
      <c r="SO10" s="113"/>
      <c r="SP10" s="113"/>
      <c r="SQ10" s="113"/>
      <c r="SR10" s="113"/>
      <c r="SS10" s="113"/>
      <c r="ST10" s="113"/>
      <c r="SU10" s="113"/>
      <c r="SV10" s="113"/>
      <c r="SW10" s="113"/>
      <c r="SX10" s="113"/>
      <c r="SY10" s="113"/>
      <c r="SZ10" s="113"/>
      <c r="TA10" s="113"/>
      <c r="TB10" s="113"/>
      <c r="TC10" s="113"/>
      <c r="TD10" s="113"/>
      <c r="TE10" s="113"/>
      <c r="TF10" s="113"/>
      <c r="TG10" s="113"/>
      <c r="TH10" s="113"/>
      <c r="TI10" s="113"/>
      <c r="TJ10" s="113"/>
      <c r="TK10" s="113"/>
      <c r="TL10" s="113"/>
      <c r="TM10" s="113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</row>
    <row r="11" spans="1:692" ht="16.5" thickBot="1" x14ac:dyDescent="0.3">
      <c r="A11" s="56"/>
      <c r="B11" s="56"/>
      <c r="C11" s="45" t="s">
        <v>125</v>
      </c>
      <c r="D11" s="46" t="s">
        <v>5</v>
      </c>
      <c r="E11" s="46" t="s">
        <v>6</v>
      </c>
      <c r="F11" s="47" t="s">
        <v>126</v>
      </c>
      <c r="G11" s="47" t="s">
        <v>7</v>
      </c>
      <c r="H11" s="47" t="s">
        <v>8</v>
      </c>
      <c r="I11" s="47" t="s">
        <v>127</v>
      </c>
      <c r="J11" s="47" t="s">
        <v>9</v>
      </c>
      <c r="K11" s="47" t="s">
        <v>10</v>
      </c>
      <c r="L11" s="46" t="s">
        <v>280</v>
      </c>
      <c r="M11" s="46" t="s">
        <v>9</v>
      </c>
      <c r="N11" s="46" t="s">
        <v>10</v>
      </c>
      <c r="O11" s="46" t="s">
        <v>128</v>
      </c>
      <c r="P11" s="46" t="s">
        <v>11</v>
      </c>
      <c r="Q11" s="46" t="s">
        <v>4</v>
      </c>
      <c r="R11" s="46" t="s">
        <v>129</v>
      </c>
      <c r="S11" s="46" t="s">
        <v>6</v>
      </c>
      <c r="T11" s="46" t="s">
        <v>12</v>
      </c>
      <c r="U11" s="46" t="s">
        <v>130</v>
      </c>
      <c r="V11" s="46" t="s">
        <v>6</v>
      </c>
      <c r="W11" s="46" t="s">
        <v>12</v>
      </c>
      <c r="X11" s="48" t="s">
        <v>131</v>
      </c>
      <c r="Y11" s="42" t="s">
        <v>10</v>
      </c>
      <c r="Z11" s="45" t="s">
        <v>13</v>
      </c>
      <c r="AA11" s="46" t="s">
        <v>132</v>
      </c>
      <c r="AB11" s="46" t="s">
        <v>14</v>
      </c>
      <c r="AC11" s="46" t="s">
        <v>15</v>
      </c>
      <c r="AD11" s="46" t="s">
        <v>133</v>
      </c>
      <c r="AE11" s="46" t="s">
        <v>4</v>
      </c>
      <c r="AF11" s="46" t="s">
        <v>5</v>
      </c>
      <c r="AG11" s="46" t="s">
        <v>134</v>
      </c>
      <c r="AH11" s="46" t="s">
        <v>12</v>
      </c>
      <c r="AI11" s="46" t="s">
        <v>7</v>
      </c>
      <c r="AJ11" s="66" t="s">
        <v>135</v>
      </c>
      <c r="AK11" s="79"/>
      <c r="AL11" s="79"/>
      <c r="AM11" s="66" t="s">
        <v>136</v>
      </c>
      <c r="AN11" s="79"/>
      <c r="AO11" s="79"/>
      <c r="AP11" s="66" t="s">
        <v>281</v>
      </c>
      <c r="AQ11" s="79"/>
      <c r="AR11" s="79"/>
      <c r="AS11" s="66" t="s">
        <v>137</v>
      </c>
      <c r="AT11" s="79"/>
      <c r="AU11" s="79"/>
      <c r="AV11" s="66" t="s">
        <v>138</v>
      </c>
      <c r="AW11" s="79"/>
      <c r="AX11" s="79"/>
      <c r="AY11" s="66" t="s">
        <v>139</v>
      </c>
      <c r="AZ11" s="79"/>
      <c r="BA11" s="79"/>
      <c r="BB11" s="66" t="s">
        <v>140</v>
      </c>
      <c r="BC11" s="79"/>
      <c r="BD11" s="79"/>
      <c r="BE11" s="47" t="s">
        <v>141</v>
      </c>
      <c r="BF11" s="47"/>
      <c r="BG11" s="47"/>
      <c r="BH11" s="102" t="s">
        <v>142</v>
      </c>
      <c r="BI11" s="103"/>
      <c r="BJ11" s="103"/>
      <c r="BK11" s="103" t="s">
        <v>317</v>
      </c>
      <c r="BL11" s="103"/>
      <c r="BM11" s="103"/>
      <c r="BN11" s="103" t="s">
        <v>318</v>
      </c>
      <c r="BO11" s="103"/>
      <c r="BP11" s="103"/>
      <c r="BQ11" s="103" t="s">
        <v>319</v>
      </c>
      <c r="BR11" s="103"/>
      <c r="BS11" s="103"/>
      <c r="BT11" s="103" t="s">
        <v>320</v>
      </c>
      <c r="BU11" s="103"/>
      <c r="BV11" s="103"/>
      <c r="BW11" s="103" t="s">
        <v>321</v>
      </c>
      <c r="BX11" s="103"/>
      <c r="BY11" s="104"/>
      <c r="BZ11" s="45" t="s">
        <v>143</v>
      </c>
      <c r="CA11" s="46"/>
      <c r="CB11" s="46"/>
      <c r="CC11" s="48" t="s">
        <v>144</v>
      </c>
      <c r="CD11" s="42"/>
      <c r="CE11" s="45"/>
      <c r="CF11" s="48" t="s">
        <v>145</v>
      </c>
      <c r="CG11" s="42"/>
      <c r="CH11" s="45"/>
      <c r="CI11" s="46" t="s">
        <v>282</v>
      </c>
      <c r="CJ11" s="46"/>
      <c r="CK11" s="46"/>
      <c r="CL11" s="46" t="s">
        <v>146</v>
      </c>
      <c r="CM11" s="46"/>
      <c r="CN11" s="46"/>
      <c r="CO11" s="46" t="s">
        <v>147</v>
      </c>
      <c r="CP11" s="46"/>
      <c r="CQ11" s="46"/>
      <c r="CR11" s="67" t="s">
        <v>148</v>
      </c>
      <c r="CS11" s="67"/>
      <c r="CT11" s="67"/>
      <c r="CU11" s="46" t="s">
        <v>149</v>
      </c>
      <c r="CV11" s="46"/>
      <c r="CW11" s="46"/>
      <c r="CX11" s="46" t="s">
        <v>150</v>
      </c>
      <c r="CY11" s="46"/>
      <c r="CZ11" s="46"/>
      <c r="DA11" s="46" t="s">
        <v>151</v>
      </c>
      <c r="DB11" s="46"/>
      <c r="DC11" s="46"/>
      <c r="DD11" s="46" t="s">
        <v>152</v>
      </c>
      <c r="DE11" s="46"/>
      <c r="DF11" s="46"/>
      <c r="DG11" s="46" t="s">
        <v>153</v>
      </c>
      <c r="DH11" s="46"/>
      <c r="DI11" s="46"/>
      <c r="DJ11" s="67" t="s">
        <v>154</v>
      </c>
      <c r="DK11" s="67"/>
      <c r="DL11" s="67"/>
      <c r="DM11" s="67" t="s">
        <v>283</v>
      </c>
      <c r="DN11" s="67"/>
      <c r="DO11" s="96"/>
      <c r="DP11" s="47" t="s">
        <v>155</v>
      </c>
      <c r="DQ11" s="47"/>
      <c r="DR11" s="47"/>
      <c r="DS11" s="47" t="s">
        <v>156</v>
      </c>
      <c r="DT11" s="47"/>
      <c r="DU11" s="47"/>
      <c r="DV11" s="64" t="s">
        <v>157</v>
      </c>
      <c r="DW11" s="64"/>
      <c r="DX11" s="64"/>
      <c r="DY11" s="47" t="s">
        <v>158</v>
      </c>
      <c r="DZ11" s="47"/>
      <c r="EA11" s="47"/>
      <c r="EB11" s="47" t="s">
        <v>159</v>
      </c>
      <c r="EC11" s="47"/>
      <c r="ED11" s="66"/>
      <c r="EE11" s="47" t="s">
        <v>160</v>
      </c>
      <c r="EF11" s="47"/>
      <c r="EG11" s="47"/>
      <c r="EH11" s="47" t="s">
        <v>161</v>
      </c>
      <c r="EI11" s="47"/>
      <c r="EJ11" s="47"/>
      <c r="EK11" s="47" t="s">
        <v>162</v>
      </c>
      <c r="EL11" s="47"/>
      <c r="EM11" s="47"/>
      <c r="EN11" s="47" t="s">
        <v>163</v>
      </c>
      <c r="EO11" s="47"/>
      <c r="EP11" s="47"/>
      <c r="EQ11" s="47" t="s">
        <v>284</v>
      </c>
      <c r="ER11" s="47"/>
      <c r="ES11" s="47"/>
      <c r="ET11" s="47" t="s">
        <v>164</v>
      </c>
      <c r="EU11" s="47"/>
      <c r="EV11" s="47"/>
      <c r="EW11" s="47" t="s">
        <v>165</v>
      </c>
      <c r="EX11" s="47"/>
      <c r="EY11" s="47"/>
      <c r="EZ11" s="47" t="s">
        <v>166</v>
      </c>
      <c r="FA11" s="47"/>
      <c r="FB11" s="47"/>
      <c r="FC11" s="47" t="s">
        <v>167</v>
      </c>
      <c r="FD11" s="47"/>
      <c r="FE11" s="47"/>
      <c r="FF11" s="47" t="s">
        <v>168</v>
      </c>
      <c r="FG11" s="47"/>
      <c r="FH11" s="66"/>
      <c r="FI11" s="70" t="s">
        <v>169</v>
      </c>
      <c r="FJ11" s="71"/>
      <c r="FK11" s="72"/>
      <c r="FL11" s="70" t="s">
        <v>170</v>
      </c>
      <c r="FM11" s="71"/>
      <c r="FN11" s="72"/>
      <c r="FO11" s="70" t="s">
        <v>171</v>
      </c>
      <c r="FP11" s="71"/>
      <c r="FQ11" s="72"/>
      <c r="FR11" s="70" t="s">
        <v>172</v>
      </c>
      <c r="FS11" s="71"/>
      <c r="FT11" s="72"/>
      <c r="FU11" s="70" t="s">
        <v>285</v>
      </c>
      <c r="FV11" s="71"/>
      <c r="FW11" s="71"/>
      <c r="FX11" s="64" t="s">
        <v>173</v>
      </c>
      <c r="FY11" s="64"/>
      <c r="FZ11" s="64"/>
      <c r="GA11" s="71" t="s">
        <v>174</v>
      </c>
      <c r="GB11" s="71"/>
      <c r="GC11" s="72"/>
      <c r="GD11" s="70" t="s">
        <v>175</v>
      </c>
      <c r="GE11" s="71"/>
      <c r="GF11" s="72"/>
      <c r="GG11" s="70" t="s">
        <v>176</v>
      </c>
      <c r="GH11" s="71"/>
      <c r="GI11" s="72"/>
      <c r="GJ11" s="70" t="s">
        <v>177</v>
      </c>
      <c r="GK11" s="71"/>
      <c r="GL11" s="72"/>
      <c r="GM11" s="70" t="s">
        <v>286</v>
      </c>
      <c r="GN11" s="71"/>
      <c r="GO11" s="72"/>
      <c r="GP11" s="70" t="s">
        <v>287</v>
      </c>
      <c r="GQ11" s="71"/>
      <c r="GR11" s="72"/>
      <c r="GS11" s="70" t="s">
        <v>288</v>
      </c>
      <c r="GT11" s="71"/>
      <c r="GU11" s="72"/>
      <c r="GV11" s="70" t="s">
        <v>289</v>
      </c>
      <c r="GW11" s="71"/>
      <c r="GX11" s="72"/>
      <c r="GY11" s="70" t="s">
        <v>290</v>
      </c>
      <c r="GZ11" s="71"/>
      <c r="HA11" s="72"/>
      <c r="HB11" s="70" t="s">
        <v>291</v>
      </c>
      <c r="HC11" s="71"/>
      <c r="HD11" s="72"/>
      <c r="HE11" s="70" t="s">
        <v>292</v>
      </c>
      <c r="HF11" s="71"/>
      <c r="HG11" s="72"/>
      <c r="HH11" s="70" t="s">
        <v>293</v>
      </c>
      <c r="HI11" s="71"/>
      <c r="HJ11" s="72"/>
      <c r="HK11" s="70" t="s">
        <v>294</v>
      </c>
      <c r="HL11" s="71"/>
      <c r="HM11" s="72"/>
      <c r="HN11" s="70" t="s">
        <v>295</v>
      </c>
      <c r="HO11" s="71"/>
      <c r="HP11" s="72"/>
      <c r="HQ11" s="70" t="s">
        <v>178</v>
      </c>
      <c r="HR11" s="71"/>
      <c r="HS11" s="72"/>
      <c r="HT11" s="70" t="s">
        <v>179</v>
      </c>
      <c r="HU11" s="71"/>
      <c r="HV11" s="72"/>
      <c r="HW11" s="70" t="s">
        <v>180</v>
      </c>
      <c r="HX11" s="71"/>
      <c r="HY11" s="72"/>
      <c r="HZ11" s="70" t="s">
        <v>181</v>
      </c>
      <c r="IA11" s="71"/>
      <c r="IB11" s="72"/>
      <c r="IC11" s="70" t="s">
        <v>296</v>
      </c>
      <c r="ID11" s="71"/>
      <c r="IE11" s="72"/>
      <c r="IF11" s="70" t="s">
        <v>182</v>
      </c>
      <c r="IG11" s="71"/>
      <c r="IH11" s="72"/>
      <c r="II11" s="70" t="s">
        <v>183</v>
      </c>
      <c r="IJ11" s="71"/>
      <c r="IK11" s="72"/>
      <c r="IL11" s="70" t="s">
        <v>184</v>
      </c>
      <c r="IM11" s="71"/>
      <c r="IN11" s="72"/>
      <c r="IO11" s="70" t="s">
        <v>185</v>
      </c>
      <c r="IP11" s="71"/>
      <c r="IQ11" s="71"/>
      <c r="IR11" s="64" t="s">
        <v>186</v>
      </c>
      <c r="IS11" s="64"/>
      <c r="IT11" s="64"/>
      <c r="IU11" s="64" t="s">
        <v>323</v>
      </c>
      <c r="IV11" s="64"/>
      <c r="IW11" s="64"/>
      <c r="IX11" s="64" t="s">
        <v>324</v>
      </c>
      <c r="IY11" s="64"/>
      <c r="IZ11" s="64"/>
      <c r="JA11" s="64" t="s">
        <v>325</v>
      </c>
      <c r="JB11" s="64"/>
      <c r="JC11" s="64"/>
      <c r="JD11" s="64" t="s">
        <v>326</v>
      </c>
      <c r="JE11" s="64"/>
      <c r="JF11" s="64"/>
      <c r="JG11" s="64" t="s">
        <v>327</v>
      </c>
      <c r="JH11" s="64"/>
      <c r="JI11" s="64"/>
      <c r="JJ11" s="64" t="s">
        <v>328</v>
      </c>
      <c r="JK11" s="64"/>
      <c r="JL11" s="64"/>
      <c r="JM11" s="64" t="s">
        <v>329</v>
      </c>
      <c r="JN11" s="64"/>
      <c r="JO11" s="64"/>
      <c r="JP11" s="64" t="s">
        <v>330</v>
      </c>
      <c r="JQ11" s="64"/>
      <c r="JR11" s="64"/>
      <c r="JS11" s="64" t="s">
        <v>331</v>
      </c>
      <c r="JT11" s="64"/>
      <c r="JU11" s="64"/>
      <c r="JV11" s="64" t="s">
        <v>332</v>
      </c>
      <c r="JW11" s="64"/>
      <c r="JX11" s="64"/>
      <c r="JY11" s="64" t="s">
        <v>333</v>
      </c>
      <c r="JZ11" s="64"/>
      <c r="KA11" s="64"/>
      <c r="KB11" s="64" t="s">
        <v>334</v>
      </c>
      <c r="KC11" s="64"/>
      <c r="KD11" s="64"/>
      <c r="KE11" s="64" t="s">
        <v>335</v>
      </c>
      <c r="KF11" s="64"/>
      <c r="KG11" s="64"/>
      <c r="KH11" s="72" t="s">
        <v>187</v>
      </c>
      <c r="KI11" s="64"/>
      <c r="KJ11" s="64"/>
      <c r="KK11" s="64" t="s">
        <v>188</v>
      </c>
      <c r="KL11" s="64"/>
      <c r="KM11" s="64"/>
      <c r="KN11" s="64" t="s">
        <v>189</v>
      </c>
      <c r="KO11" s="64"/>
      <c r="KP11" s="64"/>
      <c r="KQ11" s="64" t="s">
        <v>297</v>
      </c>
      <c r="KR11" s="64"/>
      <c r="KS11" s="64"/>
      <c r="KT11" s="64" t="s">
        <v>190</v>
      </c>
      <c r="KU11" s="64"/>
      <c r="KV11" s="64"/>
      <c r="KW11" s="64" t="s">
        <v>191</v>
      </c>
      <c r="KX11" s="64"/>
      <c r="KY11" s="64"/>
      <c r="KZ11" s="64" t="s">
        <v>192</v>
      </c>
      <c r="LA11" s="64"/>
      <c r="LB11" s="64"/>
      <c r="LC11" s="64" t="s">
        <v>193</v>
      </c>
      <c r="LD11" s="64"/>
      <c r="LE11" s="64"/>
      <c r="LF11" s="64" t="s">
        <v>194</v>
      </c>
      <c r="LG11" s="64"/>
      <c r="LH11" s="64"/>
      <c r="LI11" s="64" t="s">
        <v>195</v>
      </c>
      <c r="LJ11" s="64"/>
      <c r="LK11" s="64"/>
      <c r="LL11" s="64" t="s">
        <v>196</v>
      </c>
      <c r="LM11" s="64"/>
      <c r="LN11" s="64"/>
      <c r="LO11" s="64" t="s">
        <v>197</v>
      </c>
      <c r="LP11" s="64"/>
      <c r="LQ11" s="70"/>
      <c r="LR11" s="64" t="s">
        <v>198</v>
      </c>
      <c r="LS11" s="64"/>
      <c r="LT11" s="64"/>
      <c r="LU11" s="64" t="s">
        <v>336</v>
      </c>
      <c r="LV11" s="64"/>
      <c r="LW11" s="64"/>
      <c r="LX11" s="64" t="s">
        <v>337</v>
      </c>
      <c r="LY11" s="64"/>
      <c r="LZ11" s="64"/>
      <c r="MA11" s="72" t="s">
        <v>199</v>
      </c>
      <c r="MB11" s="64"/>
      <c r="MC11" s="64"/>
      <c r="MD11" s="64" t="s">
        <v>200</v>
      </c>
      <c r="ME11" s="64"/>
      <c r="MF11" s="64"/>
      <c r="MG11" s="64" t="s">
        <v>201</v>
      </c>
      <c r="MH11" s="64"/>
      <c r="MI11" s="64"/>
      <c r="MJ11" s="64" t="s">
        <v>298</v>
      </c>
      <c r="MK11" s="64"/>
      <c r="ML11" s="64"/>
      <c r="MM11" s="64" t="s">
        <v>202</v>
      </c>
      <c r="MN11" s="64"/>
      <c r="MO11" s="64"/>
      <c r="MP11" s="64" t="s">
        <v>203</v>
      </c>
      <c r="MQ11" s="64"/>
      <c r="MR11" s="64"/>
      <c r="MS11" s="64" t="s">
        <v>204</v>
      </c>
      <c r="MT11" s="64"/>
      <c r="MU11" s="64"/>
      <c r="MV11" s="86" t="s">
        <v>205</v>
      </c>
      <c r="MW11" s="87"/>
      <c r="MX11" s="88"/>
      <c r="MY11" s="86" t="s">
        <v>206</v>
      </c>
      <c r="MZ11" s="87"/>
      <c r="NA11" s="88"/>
      <c r="NB11" s="86" t="s">
        <v>207</v>
      </c>
      <c r="NC11" s="87"/>
      <c r="ND11" s="88"/>
      <c r="NE11" s="86" t="s">
        <v>208</v>
      </c>
      <c r="NF11" s="87"/>
      <c r="NG11" s="88"/>
      <c r="NH11" s="86" t="s">
        <v>209</v>
      </c>
      <c r="NI11" s="87"/>
      <c r="NJ11" s="88"/>
      <c r="NK11" s="86" t="s">
        <v>210</v>
      </c>
      <c r="NL11" s="87"/>
      <c r="NM11" s="88"/>
      <c r="NN11" s="86" t="s">
        <v>299</v>
      </c>
      <c r="NO11" s="87"/>
      <c r="NP11" s="88"/>
      <c r="NQ11" s="86" t="s">
        <v>211</v>
      </c>
      <c r="NR11" s="87"/>
      <c r="NS11" s="88"/>
      <c r="NT11" s="86" t="s">
        <v>212</v>
      </c>
      <c r="NU11" s="87"/>
      <c r="NV11" s="88"/>
      <c r="NW11" s="86" t="s">
        <v>213</v>
      </c>
      <c r="NX11" s="87"/>
      <c r="NY11" s="88"/>
      <c r="NZ11" s="86" t="s">
        <v>214</v>
      </c>
      <c r="OA11" s="87"/>
      <c r="OB11" s="88"/>
      <c r="OC11" s="86" t="s">
        <v>215</v>
      </c>
      <c r="OD11" s="87"/>
      <c r="OE11" s="88"/>
      <c r="OF11" s="70" t="s">
        <v>216</v>
      </c>
      <c r="OG11" s="71"/>
      <c r="OH11" s="72"/>
      <c r="OI11" s="70" t="s">
        <v>217</v>
      </c>
      <c r="OJ11" s="71"/>
      <c r="OK11" s="72"/>
      <c r="OL11" s="70" t="s">
        <v>218</v>
      </c>
      <c r="OM11" s="71"/>
      <c r="ON11" s="72"/>
      <c r="OO11" s="86" t="s">
        <v>219</v>
      </c>
      <c r="OP11" s="87"/>
      <c r="OQ11" s="88"/>
      <c r="OR11" s="86" t="s">
        <v>300</v>
      </c>
      <c r="OS11" s="87"/>
      <c r="OT11" s="88"/>
      <c r="OU11" s="70" t="s">
        <v>220</v>
      </c>
      <c r="OV11" s="71"/>
      <c r="OW11" s="72"/>
      <c r="OX11" s="70" t="s">
        <v>221</v>
      </c>
      <c r="OY11" s="71"/>
      <c r="OZ11" s="72"/>
      <c r="PA11" s="70" t="s">
        <v>222</v>
      </c>
      <c r="PB11" s="71"/>
      <c r="PC11" s="72"/>
      <c r="PD11" s="72" t="s">
        <v>223</v>
      </c>
      <c r="PE11" s="64"/>
      <c r="PF11" s="64"/>
      <c r="PG11" s="64" t="s">
        <v>224</v>
      </c>
      <c r="PH11" s="64"/>
      <c r="PI11" s="64"/>
      <c r="PJ11" s="96" t="s">
        <v>225</v>
      </c>
      <c r="PK11" s="97"/>
      <c r="PL11" s="98"/>
      <c r="PM11" s="64" t="s">
        <v>226</v>
      </c>
      <c r="PN11" s="64"/>
      <c r="PO11" s="64"/>
      <c r="PP11" s="64" t="s">
        <v>227</v>
      </c>
      <c r="PQ11" s="64"/>
      <c r="PR11" s="64"/>
      <c r="PS11" s="64" t="s">
        <v>228</v>
      </c>
      <c r="PT11" s="64"/>
      <c r="PU11" s="64"/>
      <c r="PV11" s="64" t="s">
        <v>301</v>
      </c>
      <c r="PW11" s="64"/>
      <c r="PX11" s="64"/>
      <c r="PY11" s="64" t="s">
        <v>229</v>
      </c>
      <c r="PZ11" s="64"/>
      <c r="QA11" s="64"/>
      <c r="QB11" s="64" t="s">
        <v>230</v>
      </c>
      <c r="QC11" s="64"/>
      <c r="QD11" s="64"/>
      <c r="QE11" s="86" t="s">
        <v>231</v>
      </c>
      <c r="QF11" s="87"/>
      <c r="QG11" s="88"/>
      <c r="QH11" s="86" t="s">
        <v>232</v>
      </c>
      <c r="QI11" s="87"/>
      <c r="QJ11" s="88"/>
      <c r="QK11" s="86" t="s">
        <v>233</v>
      </c>
      <c r="QL11" s="87"/>
      <c r="QM11" s="87"/>
      <c r="QN11" s="64" t="s">
        <v>302</v>
      </c>
      <c r="QO11" s="64"/>
      <c r="QP11" s="64"/>
      <c r="QQ11" s="86" t="s">
        <v>303</v>
      </c>
      <c r="QR11" s="87"/>
      <c r="QS11" s="88"/>
      <c r="QT11" s="86" t="s">
        <v>304</v>
      </c>
      <c r="QU11" s="87"/>
      <c r="QV11" s="88"/>
      <c r="QW11" s="86" t="s">
        <v>305</v>
      </c>
      <c r="QX11" s="87"/>
      <c r="QY11" s="88"/>
      <c r="QZ11" s="86" t="s">
        <v>306</v>
      </c>
      <c r="RA11" s="87"/>
      <c r="RB11" s="88"/>
      <c r="RC11" s="86" t="s">
        <v>307</v>
      </c>
      <c r="RD11" s="87"/>
      <c r="RE11" s="88"/>
      <c r="RF11" s="86" t="s">
        <v>308</v>
      </c>
      <c r="RG11" s="87"/>
      <c r="RH11" s="88"/>
      <c r="RI11" s="86" t="s">
        <v>309</v>
      </c>
      <c r="RJ11" s="87"/>
      <c r="RK11" s="88"/>
      <c r="RL11" s="86" t="s">
        <v>310</v>
      </c>
      <c r="RM11" s="87"/>
      <c r="RN11" s="87"/>
      <c r="RO11" s="87" t="s">
        <v>311</v>
      </c>
      <c r="RP11" s="87"/>
      <c r="RQ11" s="87"/>
      <c r="RR11" s="87" t="s">
        <v>234</v>
      </c>
      <c r="RS11" s="87"/>
      <c r="RT11" s="87"/>
      <c r="RU11" s="87" t="s">
        <v>235</v>
      </c>
      <c r="RV11" s="87"/>
      <c r="RW11" s="87"/>
      <c r="RX11" s="64" t="s">
        <v>236</v>
      </c>
      <c r="RY11" s="64"/>
      <c r="RZ11" s="64"/>
      <c r="SA11" s="64" t="s">
        <v>237</v>
      </c>
      <c r="SB11" s="64"/>
      <c r="SC11" s="64"/>
      <c r="SD11" s="64" t="s">
        <v>312</v>
      </c>
      <c r="SE11" s="64"/>
      <c r="SF11" s="64"/>
      <c r="SG11" s="64" t="s">
        <v>238</v>
      </c>
      <c r="SH11" s="64"/>
      <c r="SI11" s="64"/>
      <c r="SJ11" s="64" t="s">
        <v>239</v>
      </c>
      <c r="SK11" s="64"/>
      <c r="SL11" s="64"/>
      <c r="SM11" s="64" t="s">
        <v>240</v>
      </c>
      <c r="SN11" s="64"/>
      <c r="SO11" s="64"/>
      <c r="SP11" s="64" t="s">
        <v>241</v>
      </c>
      <c r="SQ11" s="64"/>
      <c r="SR11" s="64"/>
      <c r="SS11" s="64" t="s">
        <v>242</v>
      </c>
      <c r="ST11" s="64"/>
      <c r="SU11" s="64"/>
      <c r="SV11" s="64" t="s">
        <v>243</v>
      </c>
      <c r="SW11" s="64"/>
      <c r="SX11" s="64"/>
      <c r="SY11" s="64" t="s">
        <v>244</v>
      </c>
      <c r="SZ11" s="64"/>
      <c r="TA11" s="64"/>
      <c r="TB11" s="64" t="s">
        <v>338</v>
      </c>
      <c r="TC11" s="64"/>
      <c r="TD11" s="64"/>
      <c r="TE11" s="64" t="s">
        <v>339</v>
      </c>
      <c r="TF11" s="64"/>
      <c r="TG11" s="64"/>
      <c r="TH11" s="64" t="s">
        <v>340</v>
      </c>
      <c r="TI11" s="64"/>
      <c r="TJ11" s="64"/>
      <c r="TK11" s="70" t="s">
        <v>341</v>
      </c>
      <c r="TL11" s="76"/>
      <c r="TM11" s="77"/>
      <c r="TN11" s="72" t="s">
        <v>245</v>
      </c>
      <c r="TO11" s="64"/>
      <c r="TP11" s="64"/>
      <c r="TQ11" s="64" t="s">
        <v>246</v>
      </c>
      <c r="TR11" s="64"/>
      <c r="TS11" s="64"/>
      <c r="TT11" s="64" t="s">
        <v>247</v>
      </c>
      <c r="TU11" s="64"/>
      <c r="TV11" s="64"/>
      <c r="TW11" s="64" t="s">
        <v>313</v>
      </c>
      <c r="TX11" s="64"/>
      <c r="TY11" s="64"/>
      <c r="TZ11" s="64" t="s">
        <v>248</v>
      </c>
      <c r="UA11" s="64"/>
      <c r="UB11" s="64"/>
      <c r="UC11" s="64" t="s">
        <v>249</v>
      </c>
      <c r="UD11" s="64"/>
      <c r="UE11" s="64"/>
      <c r="UF11" s="64" t="s">
        <v>250</v>
      </c>
      <c r="UG11" s="64"/>
      <c r="UH11" s="64"/>
      <c r="UI11" s="64" t="s">
        <v>251</v>
      </c>
      <c r="UJ11" s="64"/>
      <c r="UK11" s="64"/>
      <c r="UL11" s="64" t="s">
        <v>252</v>
      </c>
      <c r="UM11" s="64"/>
      <c r="UN11" s="64"/>
      <c r="UO11" s="64" t="s">
        <v>253</v>
      </c>
      <c r="UP11" s="64"/>
      <c r="UQ11" s="64"/>
      <c r="UR11" s="64" t="s">
        <v>254</v>
      </c>
      <c r="US11" s="64"/>
      <c r="UT11" s="64"/>
      <c r="UU11" s="64" t="s">
        <v>255</v>
      </c>
      <c r="UV11" s="64"/>
      <c r="UW11" s="64"/>
      <c r="UX11" s="64" t="s">
        <v>256</v>
      </c>
      <c r="UY11" s="64"/>
      <c r="UZ11" s="64"/>
      <c r="VA11" s="64" t="s">
        <v>314</v>
      </c>
      <c r="VB11" s="64"/>
      <c r="VC11" s="64"/>
      <c r="VD11" s="64" t="s">
        <v>257</v>
      </c>
      <c r="VE11" s="64"/>
      <c r="VF11" s="64"/>
      <c r="VG11" s="64" t="s">
        <v>258</v>
      </c>
      <c r="VH11" s="64"/>
      <c r="VI11" s="64"/>
      <c r="VJ11" s="64" t="s">
        <v>259</v>
      </c>
      <c r="VK11" s="64"/>
      <c r="VL11" s="70"/>
      <c r="VM11" s="64" t="s">
        <v>260</v>
      </c>
      <c r="VN11" s="64"/>
      <c r="VO11" s="70"/>
      <c r="VP11" s="64" t="s">
        <v>261</v>
      </c>
      <c r="VQ11" s="64"/>
      <c r="VR11" s="70"/>
      <c r="VS11" s="64" t="s">
        <v>262</v>
      </c>
      <c r="VT11" s="64"/>
      <c r="VU11" s="70"/>
      <c r="VV11" s="70" t="s">
        <v>263</v>
      </c>
      <c r="VW11" s="76"/>
      <c r="VX11" s="76"/>
      <c r="VY11" s="70" t="s">
        <v>264</v>
      </c>
      <c r="VZ11" s="71"/>
      <c r="WA11" s="72"/>
      <c r="WB11" s="70" t="s">
        <v>265</v>
      </c>
      <c r="WC11" s="71"/>
      <c r="WD11" s="72"/>
      <c r="WE11" s="70" t="s">
        <v>315</v>
      </c>
      <c r="WF11" s="71"/>
      <c r="WG11" s="72"/>
      <c r="WH11" s="70" t="s">
        <v>266</v>
      </c>
      <c r="WI11" s="71"/>
      <c r="WJ11" s="72"/>
      <c r="WK11" s="70" t="s">
        <v>267</v>
      </c>
      <c r="WL11" s="71"/>
      <c r="WM11" s="72"/>
      <c r="WN11" s="70" t="s">
        <v>268</v>
      </c>
      <c r="WO11" s="71"/>
      <c r="WP11" s="72"/>
      <c r="WQ11" s="70" t="s">
        <v>269</v>
      </c>
      <c r="WR11" s="71"/>
      <c r="WS11" s="72"/>
      <c r="WT11" s="70" t="s">
        <v>270</v>
      </c>
      <c r="WU11" s="71"/>
      <c r="WV11" s="72"/>
      <c r="WW11" s="70" t="s">
        <v>271</v>
      </c>
      <c r="WX11" s="71"/>
      <c r="WY11" s="72"/>
      <c r="WZ11" s="70" t="s">
        <v>272</v>
      </c>
      <c r="XA11" s="71"/>
      <c r="XB11" s="72"/>
      <c r="XC11" s="70" t="s">
        <v>273</v>
      </c>
      <c r="XD11" s="71"/>
      <c r="XE11" s="72"/>
      <c r="XF11" s="70" t="s">
        <v>274</v>
      </c>
      <c r="XG11" s="71"/>
      <c r="XH11" s="72"/>
      <c r="XI11" s="70" t="s">
        <v>316</v>
      </c>
      <c r="XJ11" s="71"/>
      <c r="XK11" s="72"/>
      <c r="XL11" s="70" t="s">
        <v>275</v>
      </c>
      <c r="XM11" s="71"/>
      <c r="XN11" s="72"/>
      <c r="XO11" s="70" t="s">
        <v>276</v>
      </c>
      <c r="XP11" s="71"/>
      <c r="XQ11" s="72"/>
      <c r="XR11" s="70" t="s">
        <v>277</v>
      </c>
      <c r="XS11" s="71"/>
      <c r="XT11" s="72"/>
      <c r="XU11" s="70" t="s">
        <v>278</v>
      </c>
      <c r="XV11" s="71"/>
      <c r="XW11" s="72"/>
      <c r="XX11" s="70" t="s">
        <v>279</v>
      </c>
      <c r="XY11" s="71"/>
      <c r="XZ11" s="71"/>
      <c r="YA11" s="64" t="s">
        <v>342</v>
      </c>
      <c r="YB11" s="64"/>
      <c r="YC11" s="64"/>
      <c r="YD11" s="64" t="s">
        <v>343</v>
      </c>
      <c r="YE11" s="64"/>
      <c r="YF11" s="64"/>
      <c r="YG11" s="64" t="s">
        <v>344</v>
      </c>
      <c r="YH11" s="64"/>
      <c r="YI11" s="64"/>
      <c r="YJ11" s="64" t="s">
        <v>345</v>
      </c>
      <c r="YK11" s="64"/>
      <c r="YL11" s="64"/>
      <c r="YM11" s="64" t="s">
        <v>346</v>
      </c>
      <c r="YN11" s="64"/>
      <c r="YO11" s="64"/>
      <c r="YP11" s="64" t="s">
        <v>347</v>
      </c>
      <c r="YQ11" s="64"/>
      <c r="YR11" s="64"/>
      <c r="YS11" s="64" t="s">
        <v>348</v>
      </c>
      <c r="YT11" s="64"/>
      <c r="YU11" s="64"/>
      <c r="YV11" s="64" t="s">
        <v>349</v>
      </c>
      <c r="YW11" s="64"/>
      <c r="YX11" s="64"/>
      <c r="YY11" s="64" t="s">
        <v>350</v>
      </c>
      <c r="YZ11" s="64"/>
      <c r="ZA11" s="64"/>
      <c r="ZB11" s="64" t="s">
        <v>351</v>
      </c>
      <c r="ZC11" s="64"/>
      <c r="ZD11" s="64"/>
      <c r="ZE11" s="64" t="s">
        <v>352</v>
      </c>
      <c r="ZF11" s="64"/>
      <c r="ZG11" s="64"/>
      <c r="ZH11" s="64" t="s">
        <v>353</v>
      </c>
      <c r="ZI11" s="64"/>
      <c r="ZJ11" s="64"/>
      <c r="ZK11" s="64" t="s">
        <v>354</v>
      </c>
      <c r="ZL11" s="64"/>
      <c r="ZM11" s="64"/>
      <c r="ZN11" s="64" t="s">
        <v>355</v>
      </c>
      <c r="ZO11" s="64"/>
      <c r="ZP11" s="64"/>
    </row>
    <row r="12" spans="1:692" ht="124.9" customHeight="1" thickBot="1" x14ac:dyDescent="0.3">
      <c r="A12" s="56"/>
      <c r="B12" s="56"/>
      <c r="C12" s="62" t="s">
        <v>356</v>
      </c>
      <c r="D12" s="63"/>
      <c r="E12" s="68"/>
      <c r="F12" s="62" t="s">
        <v>360</v>
      </c>
      <c r="G12" s="63"/>
      <c r="H12" s="68"/>
      <c r="I12" s="62" t="s">
        <v>364</v>
      </c>
      <c r="J12" s="63"/>
      <c r="K12" s="68"/>
      <c r="L12" s="62" t="s">
        <v>366</v>
      </c>
      <c r="M12" s="63"/>
      <c r="N12" s="68"/>
      <c r="O12" s="62" t="s">
        <v>370</v>
      </c>
      <c r="P12" s="63"/>
      <c r="Q12" s="68"/>
      <c r="R12" s="62" t="s">
        <v>374</v>
      </c>
      <c r="S12" s="63"/>
      <c r="T12" s="68"/>
      <c r="U12" s="62" t="s">
        <v>375</v>
      </c>
      <c r="V12" s="63"/>
      <c r="W12" s="68"/>
      <c r="X12" s="62" t="s">
        <v>379</v>
      </c>
      <c r="Y12" s="63"/>
      <c r="Z12" s="68"/>
      <c r="AA12" s="62" t="s">
        <v>383</v>
      </c>
      <c r="AB12" s="63"/>
      <c r="AC12" s="68"/>
      <c r="AD12" s="62" t="s">
        <v>387</v>
      </c>
      <c r="AE12" s="63"/>
      <c r="AF12" s="68"/>
      <c r="AG12" s="62" t="s">
        <v>391</v>
      </c>
      <c r="AH12" s="63"/>
      <c r="AI12" s="68"/>
      <c r="AJ12" s="62" t="s">
        <v>395</v>
      </c>
      <c r="AK12" s="63"/>
      <c r="AL12" s="68"/>
      <c r="AM12" s="62" t="s">
        <v>399</v>
      </c>
      <c r="AN12" s="63"/>
      <c r="AO12" s="68"/>
      <c r="AP12" s="80" t="s">
        <v>403</v>
      </c>
      <c r="AQ12" s="81"/>
      <c r="AR12" s="82"/>
      <c r="AS12" s="99" t="s">
        <v>407</v>
      </c>
      <c r="AT12" s="100"/>
      <c r="AU12" s="101"/>
      <c r="AV12" s="80" t="s">
        <v>411</v>
      </c>
      <c r="AW12" s="81"/>
      <c r="AX12" s="82"/>
      <c r="AY12" s="62" t="s">
        <v>415</v>
      </c>
      <c r="AZ12" s="63"/>
      <c r="BA12" s="68"/>
      <c r="BB12" s="62" t="s">
        <v>419</v>
      </c>
      <c r="BC12" s="63"/>
      <c r="BD12" s="68"/>
      <c r="BE12" s="62" t="s">
        <v>422</v>
      </c>
      <c r="BF12" s="63"/>
      <c r="BG12" s="68"/>
      <c r="BH12" s="62" t="s">
        <v>426</v>
      </c>
      <c r="BI12" s="63"/>
      <c r="BJ12" s="68"/>
      <c r="BK12" s="62" t="s">
        <v>427</v>
      </c>
      <c r="BL12" s="63"/>
      <c r="BM12" s="68"/>
      <c r="BN12" s="62" t="s">
        <v>428</v>
      </c>
      <c r="BO12" s="63"/>
      <c r="BP12" s="68"/>
      <c r="BQ12" s="62" t="s">
        <v>432</v>
      </c>
      <c r="BR12" s="63"/>
      <c r="BS12" s="68"/>
      <c r="BT12" s="62" t="s">
        <v>436</v>
      </c>
      <c r="BU12" s="63"/>
      <c r="BV12" s="68"/>
      <c r="BW12" s="62" t="s">
        <v>440</v>
      </c>
      <c r="BX12" s="63"/>
      <c r="BY12" s="68"/>
      <c r="BZ12" s="62" t="s">
        <v>444</v>
      </c>
      <c r="CA12" s="63"/>
      <c r="CB12" s="68"/>
      <c r="CC12" s="62" t="s">
        <v>447</v>
      </c>
      <c r="CD12" s="63"/>
      <c r="CE12" s="68"/>
      <c r="CF12" s="62" t="s">
        <v>451</v>
      </c>
      <c r="CG12" s="63"/>
      <c r="CH12" s="68"/>
      <c r="CI12" s="62" t="s">
        <v>452</v>
      </c>
      <c r="CJ12" s="63"/>
      <c r="CK12" s="68"/>
      <c r="CL12" s="62" t="s">
        <v>453</v>
      </c>
      <c r="CM12" s="63"/>
      <c r="CN12" s="68"/>
      <c r="CO12" s="62" t="s">
        <v>457</v>
      </c>
      <c r="CP12" s="63"/>
      <c r="CQ12" s="68"/>
      <c r="CR12" s="62" t="s">
        <v>458</v>
      </c>
      <c r="CS12" s="63"/>
      <c r="CT12" s="68"/>
      <c r="CU12" s="80" t="s">
        <v>106</v>
      </c>
      <c r="CV12" s="81"/>
      <c r="CW12" s="82"/>
      <c r="CX12" s="62" t="s">
        <v>461</v>
      </c>
      <c r="CY12" s="63"/>
      <c r="CZ12" s="68"/>
      <c r="DA12" s="62" t="s">
        <v>462</v>
      </c>
      <c r="DB12" s="63"/>
      <c r="DC12" s="68"/>
      <c r="DD12" s="62" t="s">
        <v>466</v>
      </c>
      <c r="DE12" s="63"/>
      <c r="DF12" s="68"/>
      <c r="DG12" s="62" t="s">
        <v>470</v>
      </c>
      <c r="DH12" s="63"/>
      <c r="DI12" s="68"/>
      <c r="DJ12" s="62" t="s">
        <v>474</v>
      </c>
      <c r="DK12" s="63"/>
      <c r="DL12" s="68"/>
      <c r="DM12" s="62" t="s">
        <v>478</v>
      </c>
      <c r="DN12" s="63"/>
      <c r="DO12" s="68"/>
      <c r="DP12" s="62" t="s">
        <v>482</v>
      </c>
      <c r="DQ12" s="63"/>
      <c r="DR12" s="68"/>
      <c r="DS12" s="62" t="s">
        <v>484</v>
      </c>
      <c r="DT12" s="63"/>
      <c r="DU12" s="68"/>
      <c r="DV12" s="62" t="s">
        <v>488</v>
      </c>
      <c r="DW12" s="63"/>
      <c r="DX12" s="68"/>
      <c r="DY12" s="62" t="s">
        <v>491</v>
      </c>
      <c r="DZ12" s="63"/>
      <c r="EA12" s="68"/>
      <c r="EB12" s="80" t="s">
        <v>492</v>
      </c>
      <c r="EC12" s="81"/>
      <c r="ED12" s="82"/>
      <c r="EE12" s="62" t="s">
        <v>496</v>
      </c>
      <c r="EF12" s="63"/>
      <c r="EG12" s="68"/>
      <c r="EH12" s="80" t="s">
        <v>498</v>
      </c>
      <c r="EI12" s="81"/>
      <c r="EJ12" s="82"/>
      <c r="EK12" s="62" t="s">
        <v>499</v>
      </c>
      <c r="EL12" s="63"/>
      <c r="EM12" s="68"/>
      <c r="EN12" s="80" t="s">
        <v>500</v>
      </c>
      <c r="EO12" s="81"/>
      <c r="EP12" s="82"/>
      <c r="EQ12" s="62" t="s">
        <v>502</v>
      </c>
      <c r="ER12" s="63"/>
      <c r="ES12" s="68"/>
      <c r="ET12" s="62" t="s">
        <v>506</v>
      </c>
      <c r="EU12" s="63"/>
      <c r="EV12" s="68"/>
      <c r="EW12" s="80" t="s">
        <v>510</v>
      </c>
      <c r="EX12" s="81"/>
      <c r="EY12" s="82"/>
      <c r="EZ12" s="62" t="s">
        <v>514</v>
      </c>
      <c r="FA12" s="63"/>
      <c r="FB12" s="68"/>
      <c r="FC12" s="62" t="s">
        <v>518</v>
      </c>
      <c r="FD12" s="63"/>
      <c r="FE12" s="68"/>
      <c r="FF12" s="62" t="s">
        <v>522</v>
      </c>
      <c r="FG12" s="63"/>
      <c r="FH12" s="68"/>
      <c r="FI12" s="62" t="s">
        <v>526</v>
      </c>
      <c r="FJ12" s="63"/>
      <c r="FK12" s="68"/>
      <c r="FL12" s="62" t="s">
        <v>529</v>
      </c>
      <c r="FM12" s="63"/>
      <c r="FN12" s="68"/>
      <c r="FO12" s="62" t="s">
        <v>533</v>
      </c>
      <c r="FP12" s="63"/>
      <c r="FQ12" s="68"/>
      <c r="FR12" s="62" t="s">
        <v>537</v>
      </c>
      <c r="FS12" s="63"/>
      <c r="FT12" s="68"/>
      <c r="FU12" s="80" t="s">
        <v>541</v>
      </c>
      <c r="FV12" s="81"/>
      <c r="FW12" s="82"/>
      <c r="FX12" s="80" t="s">
        <v>545</v>
      </c>
      <c r="FY12" s="81"/>
      <c r="FZ12" s="82"/>
      <c r="GA12" s="62" t="s">
        <v>549</v>
      </c>
      <c r="GB12" s="63"/>
      <c r="GC12" s="68"/>
      <c r="GD12" s="80" t="s">
        <v>550</v>
      </c>
      <c r="GE12" s="81"/>
      <c r="GF12" s="82"/>
      <c r="GG12" s="62" t="s">
        <v>554</v>
      </c>
      <c r="GH12" s="63"/>
      <c r="GI12" s="68"/>
      <c r="GJ12" s="62" t="s">
        <v>558</v>
      </c>
      <c r="GK12" s="63"/>
      <c r="GL12" s="68"/>
      <c r="GM12" s="62" t="s">
        <v>562</v>
      </c>
      <c r="GN12" s="63"/>
      <c r="GO12" s="68"/>
      <c r="GP12" s="62" t="s">
        <v>566</v>
      </c>
      <c r="GQ12" s="63"/>
      <c r="GR12" s="68"/>
      <c r="GS12" s="62" t="s">
        <v>570</v>
      </c>
      <c r="GT12" s="63"/>
      <c r="GU12" s="68"/>
      <c r="GV12" s="62" t="s">
        <v>574</v>
      </c>
      <c r="GW12" s="63"/>
      <c r="GX12" s="68"/>
      <c r="GY12" s="83" t="s">
        <v>575</v>
      </c>
      <c r="GZ12" s="84"/>
      <c r="HA12" s="85"/>
      <c r="HB12" s="83" t="s">
        <v>578</v>
      </c>
      <c r="HC12" s="84"/>
      <c r="HD12" s="85"/>
      <c r="HE12" s="83" t="s">
        <v>581</v>
      </c>
      <c r="HF12" s="84"/>
      <c r="HG12" s="85"/>
      <c r="HH12" s="83" t="s">
        <v>584</v>
      </c>
      <c r="HI12" s="84"/>
      <c r="HJ12" s="85"/>
      <c r="HK12" s="93" t="s">
        <v>587</v>
      </c>
      <c r="HL12" s="94"/>
      <c r="HM12" s="95"/>
      <c r="HN12" s="83" t="s">
        <v>590</v>
      </c>
      <c r="HO12" s="84"/>
      <c r="HP12" s="85"/>
      <c r="HQ12" s="83" t="s">
        <v>592</v>
      </c>
      <c r="HR12" s="84"/>
      <c r="HS12" s="85"/>
      <c r="HT12" s="83" t="s">
        <v>595</v>
      </c>
      <c r="HU12" s="84"/>
      <c r="HV12" s="85"/>
      <c r="HW12" s="93" t="s">
        <v>598</v>
      </c>
      <c r="HX12" s="117"/>
      <c r="HY12" s="32"/>
      <c r="HZ12" s="93" t="s">
        <v>599</v>
      </c>
      <c r="IA12" s="94"/>
      <c r="IB12" s="95"/>
      <c r="IC12" s="93" t="s">
        <v>603</v>
      </c>
      <c r="ID12" s="94"/>
      <c r="IE12" s="95"/>
      <c r="IF12" s="83" t="s">
        <v>604</v>
      </c>
      <c r="IG12" s="84"/>
      <c r="IH12" s="85"/>
      <c r="II12" s="93" t="s">
        <v>606</v>
      </c>
      <c r="IJ12" s="94"/>
      <c r="IK12" s="95"/>
      <c r="IL12" s="93" t="s">
        <v>607</v>
      </c>
      <c r="IM12" s="94"/>
      <c r="IN12" s="95"/>
      <c r="IO12" s="83" t="s">
        <v>608</v>
      </c>
      <c r="IP12" s="84"/>
      <c r="IQ12" s="85"/>
      <c r="IR12" s="83" t="s">
        <v>612</v>
      </c>
      <c r="IS12" s="84"/>
      <c r="IT12" s="85"/>
      <c r="IU12" s="83" t="s">
        <v>615</v>
      </c>
      <c r="IV12" s="84"/>
      <c r="IW12" s="85"/>
      <c r="IX12" s="93" t="s">
        <v>619</v>
      </c>
      <c r="IY12" s="94"/>
      <c r="IZ12" s="95"/>
      <c r="JA12" s="83" t="s">
        <v>623</v>
      </c>
      <c r="JB12" s="84"/>
      <c r="JC12" s="85"/>
      <c r="JD12" s="83" t="s">
        <v>624</v>
      </c>
      <c r="JE12" s="84"/>
      <c r="JF12" s="85"/>
      <c r="JG12" s="83" t="s">
        <v>627</v>
      </c>
      <c r="JH12" s="84"/>
      <c r="JI12" s="85"/>
      <c r="JJ12" s="114" t="s">
        <v>632</v>
      </c>
      <c r="JK12" s="55"/>
      <c r="JL12" s="54"/>
      <c r="JM12" s="62" t="s">
        <v>633</v>
      </c>
      <c r="JN12" s="63"/>
      <c r="JO12" s="68"/>
      <c r="JP12" s="62" t="s">
        <v>637</v>
      </c>
      <c r="JQ12" s="63"/>
      <c r="JR12" s="68"/>
      <c r="JS12" s="62" t="s">
        <v>638</v>
      </c>
      <c r="JT12" s="63"/>
      <c r="JU12" s="68"/>
      <c r="JV12" s="62" t="s">
        <v>639</v>
      </c>
      <c r="JW12" s="63"/>
      <c r="JX12" s="68"/>
      <c r="JY12" s="80" t="s">
        <v>641</v>
      </c>
      <c r="JZ12" s="81"/>
      <c r="KA12" s="82"/>
      <c r="KB12" s="80" t="s">
        <v>645</v>
      </c>
      <c r="KC12" s="81"/>
      <c r="KD12" s="82"/>
      <c r="KE12" s="62" t="s">
        <v>647</v>
      </c>
      <c r="KF12" s="63"/>
      <c r="KG12" s="68"/>
      <c r="KH12" s="62" t="s">
        <v>664</v>
      </c>
      <c r="KI12" s="63"/>
      <c r="KJ12" s="68"/>
      <c r="KK12" s="62" t="s">
        <v>668</v>
      </c>
      <c r="KL12" s="63"/>
      <c r="KM12" s="68"/>
      <c r="KN12" s="83" t="s">
        <v>672</v>
      </c>
      <c r="KO12" s="84"/>
      <c r="KP12" s="85"/>
      <c r="KQ12" s="83" t="s">
        <v>675</v>
      </c>
      <c r="KR12" s="84"/>
      <c r="KS12" s="85"/>
      <c r="KT12" s="83" t="s">
        <v>678</v>
      </c>
      <c r="KU12" s="84"/>
      <c r="KV12" s="85"/>
      <c r="KW12" s="83" t="s">
        <v>681</v>
      </c>
      <c r="KX12" s="84"/>
      <c r="KY12" s="85"/>
      <c r="KZ12" s="93" t="s">
        <v>682</v>
      </c>
      <c r="LA12" s="94"/>
      <c r="LB12" s="95"/>
      <c r="LC12" s="83" t="s">
        <v>683</v>
      </c>
      <c r="LD12" s="84"/>
      <c r="LE12" s="85"/>
      <c r="LF12" s="83" t="s">
        <v>686</v>
      </c>
      <c r="LG12" s="84"/>
      <c r="LH12" s="85"/>
      <c r="LI12" s="83" t="s">
        <v>689</v>
      </c>
      <c r="LJ12" s="84"/>
      <c r="LK12" s="85"/>
      <c r="LL12" s="83" t="s">
        <v>690</v>
      </c>
      <c r="LM12" s="84"/>
      <c r="LN12" s="85"/>
      <c r="LO12" s="93" t="s">
        <v>693</v>
      </c>
      <c r="LP12" s="94"/>
      <c r="LQ12" s="95"/>
      <c r="LR12" s="83" t="s">
        <v>696</v>
      </c>
      <c r="LS12" s="84"/>
      <c r="LT12" s="85"/>
      <c r="LU12" s="83" t="s">
        <v>700</v>
      </c>
      <c r="LV12" s="84"/>
      <c r="LW12" s="84"/>
      <c r="LX12" s="53" t="s">
        <v>570</v>
      </c>
      <c r="LY12" s="53"/>
      <c r="LZ12" s="53"/>
      <c r="MA12" s="80" t="s">
        <v>715</v>
      </c>
      <c r="MB12" s="81"/>
      <c r="MC12" s="82"/>
      <c r="MD12" s="62" t="s">
        <v>716</v>
      </c>
      <c r="ME12" s="63"/>
      <c r="MF12" s="68"/>
      <c r="MG12" s="62" t="s">
        <v>720</v>
      </c>
      <c r="MH12" s="63"/>
      <c r="MI12" s="68"/>
      <c r="MJ12" s="80" t="s">
        <v>724</v>
      </c>
      <c r="MK12" s="81"/>
      <c r="ML12" s="82"/>
      <c r="MM12" s="62" t="s">
        <v>728</v>
      </c>
      <c r="MN12" s="63"/>
      <c r="MO12" s="68"/>
      <c r="MP12" s="62" t="s">
        <v>729</v>
      </c>
      <c r="MQ12" s="63"/>
      <c r="MR12" s="68"/>
      <c r="MS12" s="62" t="s">
        <v>733</v>
      </c>
      <c r="MT12" s="63"/>
      <c r="MU12" s="68"/>
      <c r="MV12" s="62" t="s">
        <v>737</v>
      </c>
      <c r="MW12" s="63"/>
      <c r="MX12" s="68"/>
      <c r="MY12" s="62" t="s">
        <v>738</v>
      </c>
      <c r="MZ12" s="63"/>
      <c r="NA12" s="68"/>
      <c r="NB12" s="62" t="s">
        <v>742</v>
      </c>
      <c r="NC12" s="63"/>
      <c r="ND12" s="68"/>
      <c r="NE12" s="62" t="s">
        <v>746</v>
      </c>
      <c r="NF12" s="63"/>
      <c r="NG12" s="68"/>
      <c r="NH12" s="62" t="s">
        <v>750</v>
      </c>
      <c r="NI12" s="63"/>
      <c r="NJ12" s="68"/>
      <c r="NK12" s="62" t="s">
        <v>754</v>
      </c>
      <c r="NL12" s="63"/>
      <c r="NM12" s="68"/>
      <c r="NN12" s="62" t="s">
        <v>758</v>
      </c>
      <c r="NO12" s="63"/>
      <c r="NP12" s="68"/>
      <c r="NQ12" s="62" t="s">
        <v>762</v>
      </c>
      <c r="NR12" s="63"/>
      <c r="NS12" s="68"/>
      <c r="NT12" s="80" t="s">
        <v>766</v>
      </c>
      <c r="NU12" s="81"/>
      <c r="NV12" s="82"/>
      <c r="NW12" s="62" t="s">
        <v>770</v>
      </c>
      <c r="NX12" s="63"/>
      <c r="NY12" s="68"/>
      <c r="NZ12" s="62" t="s">
        <v>774</v>
      </c>
      <c r="OA12" s="63"/>
      <c r="OB12" s="68"/>
      <c r="OC12" s="83" t="s">
        <v>778</v>
      </c>
      <c r="OD12" s="84"/>
      <c r="OE12" s="85"/>
      <c r="OF12" s="62" t="s">
        <v>781</v>
      </c>
      <c r="OG12" s="63"/>
      <c r="OH12" s="68"/>
      <c r="OI12" s="83" t="s">
        <v>785</v>
      </c>
      <c r="OJ12" s="84"/>
      <c r="OK12" s="85"/>
      <c r="OL12" s="83" t="s">
        <v>788</v>
      </c>
      <c r="OM12" s="84"/>
      <c r="ON12" s="85"/>
      <c r="OO12" s="83" t="s">
        <v>791</v>
      </c>
      <c r="OP12" s="84"/>
      <c r="OQ12" s="85"/>
      <c r="OR12" s="83" t="s">
        <v>794</v>
      </c>
      <c r="OS12" s="84"/>
      <c r="OT12" s="85"/>
      <c r="OU12" s="83" t="s">
        <v>797</v>
      </c>
      <c r="OV12" s="84"/>
      <c r="OW12" s="85"/>
      <c r="OX12" s="83" t="s">
        <v>800</v>
      </c>
      <c r="OY12" s="84"/>
      <c r="OZ12" s="85"/>
      <c r="PA12" s="83" t="s">
        <v>801</v>
      </c>
      <c r="PB12" s="84"/>
      <c r="PC12" s="85"/>
      <c r="PD12" s="62" t="s">
        <v>804</v>
      </c>
      <c r="PE12" s="63"/>
      <c r="PF12" s="68"/>
      <c r="PG12" s="62" t="s">
        <v>808</v>
      </c>
      <c r="PH12" s="63"/>
      <c r="PI12" s="68"/>
      <c r="PJ12" s="62" t="s">
        <v>810</v>
      </c>
      <c r="PK12" s="63"/>
      <c r="PL12" s="68"/>
      <c r="PM12" s="62" t="s">
        <v>814</v>
      </c>
      <c r="PN12" s="63"/>
      <c r="PO12" s="68"/>
      <c r="PP12" s="62" t="s">
        <v>818</v>
      </c>
      <c r="PQ12" s="63"/>
      <c r="PR12" s="68"/>
      <c r="PS12" s="62" t="s">
        <v>822</v>
      </c>
      <c r="PT12" s="63"/>
      <c r="PU12" s="68"/>
      <c r="PV12" s="62" t="s">
        <v>826</v>
      </c>
      <c r="PW12" s="63"/>
      <c r="PX12" s="68"/>
      <c r="PY12" s="62" t="s">
        <v>833</v>
      </c>
      <c r="PZ12" s="63"/>
      <c r="QA12" s="68"/>
      <c r="QB12" s="62" t="s">
        <v>834</v>
      </c>
      <c r="QC12" s="63"/>
      <c r="QD12" s="68"/>
      <c r="QE12" s="62" t="s">
        <v>837</v>
      </c>
      <c r="QF12" s="63"/>
      <c r="QG12" s="68"/>
      <c r="QH12" s="62" t="s">
        <v>841</v>
      </c>
      <c r="QI12" s="63"/>
      <c r="QJ12" s="68"/>
      <c r="QK12" s="62" t="s">
        <v>845</v>
      </c>
      <c r="QL12" s="63"/>
      <c r="QM12" s="68"/>
      <c r="QN12" s="62" t="s">
        <v>849</v>
      </c>
      <c r="QO12" s="63"/>
      <c r="QP12" s="68"/>
      <c r="QQ12" s="62" t="s">
        <v>852</v>
      </c>
      <c r="QR12" s="63"/>
      <c r="QS12" s="68"/>
      <c r="QT12" s="62" t="s">
        <v>854</v>
      </c>
      <c r="QU12" s="63"/>
      <c r="QV12" s="68"/>
      <c r="QW12" s="62" t="s">
        <v>858</v>
      </c>
      <c r="QX12" s="63"/>
      <c r="QY12" s="68"/>
      <c r="QZ12" s="62" t="s">
        <v>862</v>
      </c>
      <c r="RA12" s="63"/>
      <c r="RB12" s="68"/>
      <c r="RC12" s="62" t="s">
        <v>866</v>
      </c>
      <c r="RD12" s="63"/>
      <c r="RE12" s="68"/>
      <c r="RF12" s="62" t="s">
        <v>868</v>
      </c>
      <c r="RG12" s="63"/>
      <c r="RH12" s="68"/>
      <c r="RI12" s="62" t="s">
        <v>872</v>
      </c>
      <c r="RJ12" s="63"/>
      <c r="RK12" s="68"/>
      <c r="RL12" s="62" t="s">
        <v>876</v>
      </c>
      <c r="RM12" s="63"/>
      <c r="RN12" s="68"/>
      <c r="RO12" s="62" t="s">
        <v>880</v>
      </c>
      <c r="RP12" s="63"/>
      <c r="RQ12" s="68"/>
      <c r="RR12" s="62" t="s">
        <v>884</v>
      </c>
      <c r="RS12" s="63"/>
      <c r="RT12" s="68"/>
      <c r="RU12" s="62" t="s">
        <v>888</v>
      </c>
      <c r="RV12" s="63"/>
      <c r="RW12" s="68"/>
      <c r="RX12" s="62" t="s">
        <v>891</v>
      </c>
      <c r="RY12" s="63"/>
      <c r="RZ12" s="68"/>
      <c r="SA12" s="62" t="s">
        <v>895</v>
      </c>
      <c r="SB12" s="63"/>
      <c r="SC12" s="68"/>
      <c r="SD12" s="62" t="s">
        <v>899</v>
      </c>
      <c r="SE12" s="63"/>
      <c r="SF12" s="68"/>
      <c r="SG12" s="62" t="s">
        <v>900</v>
      </c>
      <c r="SH12" s="63"/>
      <c r="SI12" s="68"/>
      <c r="SJ12" s="62" t="s">
        <v>904</v>
      </c>
      <c r="SK12" s="63"/>
      <c r="SL12" s="68"/>
      <c r="SM12" s="62" t="s">
        <v>908</v>
      </c>
      <c r="SN12" s="63"/>
      <c r="SO12" s="68"/>
      <c r="SP12" s="62" t="s">
        <v>911</v>
      </c>
      <c r="SQ12" s="63"/>
      <c r="SR12" s="68"/>
      <c r="SS12" s="62" t="s">
        <v>915</v>
      </c>
      <c r="ST12" s="63"/>
      <c r="SU12" s="68"/>
      <c r="SV12" s="62" t="s">
        <v>919</v>
      </c>
      <c r="SW12" s="63"/>
      <c r="SX12" s="68"/>
      <c r="SY12" s="62" t="s">
        <v>923</v>
      </c>
      <c r="SZ12" s="63"/>
      <c r="TA12" s="68"/>
      <c r="TB12" s="62" t="s">
        <v>927</v>
      </c>
      <c r="TC12" s="63"/>
      <c r="TD12" s="68"/>
      <c r="TE12" s="62" t="s">
        <v>931</v>
      </c>
      <c r="TF12" s="63"/>
      <c r="TG12" s="68"/>
      <c r="TH12" s="62" t="s">
        <v>117</v>
      </c>
      <c r="TI12" s="63"/>
      <c r="TJ12" s="68"/>
      <c r="TK12" s="62" t="s">
        <v>936</v>
      </c>
      <c r="TL12" s="63"/>
      <c r="TM12" s="68"/>
      <c r="TN12" s="62" t="s">
        <v>947</v>
      </c>
      <c r="TO12" s="63"/>
      <c r="TP12" s="68"/>
      <c r="TQ12" s="62" t="s">
        <v>951</v>
      </c>
      <c r="TR12" s="63"/>
      <c r="TS12" s="68"/>
      <c r="TT12" s="62" t="s">
        <v>955</v>
      </c>
      <c r="TU12" s="63"/>
      <c r="TV12" s="68"/>
      <c r="TW12" s="62" t="s">
        <v>959</v>
      </c>
      <c r="TX12" s="63"/>
      <c r="TY12" s="68"/>
      <c r="TZ12" s="62" t="s">
        <v>963</v>
      </c>
      <c r="UA12" s="63"/>
      <c r="UB12" s="68"/>
      <c r="UC12" s="62" t="s">
        <v>967</v>
      </c>
      <c r="UD12" s="63"/>
      <c r="UE12" s="68"/>
      <c r="UF12" s="62" t="s">
        <v>971</v>
      </c>
      <c r="UG12" s="63"/>
      <c r="UH12" s="68"/>
      <c r="UI12" s="62" t="s">
        <v>975</v>
      </c>
      <c r="UJ12" s="63"/>
      <c r="UK12" s="68"/>
      <c r="UL12" s="62" t="s">
        <v>979</v>
      </c>
      <c r="UM12" s="63"/>
      <c r="UN12" s="68"/>
      <c r="UO12" s="62" t="s">
        <v>983</v>
      </c>
      <c r="UP12" s="63"/>
      <c r="UQ12" s="68"/>
      <c r="UR12" s="62" t="s">
        <v>986</v>
      </c>
      <c r="US12" s="63"/>
      <c r="UT12" s="68"/>
      <c r="UU12" s="62" t="s">
        <v>990</v>
      </c>
      <c r="UV12" s="63"/>
      <c r="UW12" s="68"/>
      <c r="UX12" s="62" t="s">
        <v>994</v>
      </c>
      <c r="UY12" s="63"/>
      <c r="UZ12" s="68"/>
      <c r="VA12" s="62" t="s">
        <v>996</v>
      </c>
      <c r="VB12" s="63"/>
      <c r="VC12" s="68"/>
      <c r="VD12" s="62" t="s">
        <v>998</v>
      </c>
      <c r="VE12" s="63"/>
      <c r="VF12" s="68"/>
      <c r="VG12" s="62" t="s">
        <v>1002</v>
      </c>
      <c r="VH12" s="63"/>
      <c r="VI12" s="68"/>
      <c r="VJ12" s="62" t="s">
        <v>106</v>
      </c>
      <c r="VK12" s="63"/>
      <c r="VL12" s="68"/>
      <c r="VM12" s="62" t="s">
        <v>1007</v>
      </c>
      <c r="VN12" s="63"/>
      <c r="VO12" s="68"/>
      <c r="VP12" s="62" t="s">
        <v>1011</v>
      </c>
      <c r="VQ12" s="63"/>
      <c r="VR12" s="68"/>
      <c r="VS12" s="62" t="s">
        <v>1013</v>
      </c>
      <c r="VT12" s="63"/>
      <c r="VU12" s="68"/>
      <c r="VV12" s="62" t="s">
        <v>1017</v>
      </c>
      <c r="VW12" s="63"/>
      <c r="VX12" s="68"/>
      <c r="VY12" s="62" t="s">
        <v>1021</v>
      </c>
      <c r="VZ12" s="63"/>
      <c r="WA12" s="68"/>
      <c r="WB12" s="62" t="s">
        <v>1024</v>
      </c>
      <c r="WC12" s="63"/>
      <c r="WD12" s="68"/>
      <c r="WE12" s="62" t="s">
        <v>1028</v>
      </c>
      <c r="WF12" s="63"/>
      <c r="WG12" s="68"/>
      <c r="WH12" s="62" t="s">
        <v>1032</v>
      </c>
      <c r="WI12" s="63"/>
      <c r="WJ12" s="68"/>
      <c r="WK12" s="62" t="s">
        <v>1036</v>
      </c>
      <c r="WL12" s="63"/>
      <c r="WM12" s="68"/>
      <c r="WN12" s="62" t="s">
        <v>1038</v>
      </c>
      <c r="WO12" s="63"/>
      <c r="WP12" s="68"/>
      <c r="WQ12" s="62" t="s">
        <v>1042</v>
      </c>
      <c r="WR12" s="63"/>
      <c r="WS12" s="68"/>
      <c r="WT12" s="62" t="s">
        <v>1046</v>
      </c>
      <c r="WU12" s="63"/>
      <c r="WV12" s="68"/>
      <c r="WW12" s="62" t="s">
        <v>1050</v>
      </c>
      <c r="WX12" s="63"/>
      <c r="WY12" s="68"/>
      <c r="WZ12" s="62" t="s">
        <v>1054</v>
      </c>
      <c r="XA12" s="63"/>
      <c r="XB12" s="68"/>
      <c r="XC12" s="62" t="s">
        <v>1058</v>
      </c>
      <c r="XD12" s="63"/>
      <c r="XE12" s="68"/>
      <c r="XF12" s="62" t="s">
        <v>1060</v>
      </c>
      <c r="XG12" s="63"/>
      <c r="XH12" s="68"/>
      <c r="XI12" s="62" t="s">
        <v>1064</v>
      </c>
      <c r="XJ12" s="63"/>
      <c r="XK12" s="106"/>
      <c r="XL12" s="105" t="s">
        <v>1068</v>
      </c>
      <c r="XM12" s="63"/>
      <c r="XN12" s="106"/>
      <c r="XO12" s="105" t="s">
        <v>1070</v>
      </c>
      <c r="XP12" s="63"/>
      <c r="XQ12" s="68"/>
      <c r="XR12" s="62" t="s">
        <v>1074</v>
      </c>
      <c r="XS12" s="63"/>
      <c r="XT12" s="68"/>
      <c r="XU12" s="62" t="s">
        <v>1078</v>
      </c>
      <c r="XV12" s="63"/>
      <c r="XW12" s="68"/>
      <c r="XX12" s="62" t="s">
        <v>1079</v>
      </c>
      <c r="XY12" s="63"/>
      <c r="XZ12" s="68"/>
      <c r="YA12" s="62" t="s">
        <v>1083</v>
      </c>
      <c r="YB12" s="63"/>
      <c r="YC12" s="68"/>
      <c r="YD12" s="62" t="s">
        <v>1087</v>
      </c>
      <c r="YE12" s="63"/>
      <c r="YF12" s="68"/>
      <c r="YG12" s="62" t="s">
        <v>1089</v>
      </c>
      <c r="YH12" s="63"/>
      <c r="YI12" s="68"/>
      <c r="YJ12" s="62" t="s">
        <v>1093</v>
      </c>
      <c r="YK12" s="63"/>
      <c r="YL12" s="68"/>
      <c r="YM12" s="62" t="s">
        <v>1096</v>
      </c>
      <c r="YN12" s="63"/>
      <c r="YO12" s="68"/>
      <c r="YP12" s="62" t="s">
        <v>1100</v>
      </c>
      <c r="YQ12" s="63"/>
      <c r="YR12" s="68"/>
      <c r="YS12" s="62" t="s">
        <v>1104</v>
      </c>
      <c r="YT12" s="63"/>
      <c r="YU12" s="68"/>
      <c r="YV12" s="62" t="s">
        <v>1106</v>
      </c>
      <c r="YW12" s="63"/>
      <c r="YX12" s="68"/>
      <c r="YY12" s="62" t="s">
        <v>1110</v>
      </c>
      <c r="YZ12" s="63"/>
      <c r="ZA12" s="68"/>
      <c r="ZB12" s="62" t="s">
        <v>1114</v>
      </c>
      <c r="ZC12" s="63"/>
      <c r="ZD12" s="68"/>
      <c r="ZE12" s="62" t="s">
        <v>1118</v>
      </c>
      <c r="ZF12" s="63"/>
      <c r="ZG12" s="68"/>
      <c r="ZH12" s="114" t="s">
        <v>1125</v>
      </c>
      <c r="ZI12" s="115"/>
      <c r="ZJ12" s="116"/>
      <c r="ZK12" s="62" t="s">
        <v>1126</v>
      </c>
      <c r="ZL12" s="63"/>
      <c r="ZM12" s="68"/>
      <c r="ZN12" s="62" t="s">
        <v>1130</v>
      </c>
      <c r="ZO12" s="63"/>
      <c r="ZP12" s="68"/>
    </row>
    <row r="13" spans="1:692" ht="132.75" thickBot="1" x14ac:dyDescent="0.3">
      <c r="A13" s="56"/>
      <c r="B13" s="56"/>
      <c r="C13" s="15" t="s">
        <v>357</v>
      </c>
      <c r="D13" s="16" t="s">
        <v>358</v>
      </c>
      <c r="E13" s="17" t="s">
        <v>359</v>
      </c>
      <c r="F13" s="15" t="s">
        <v>361</v>
      </c>
      <c r="G13" s="16" t="s">
        <v>362</v>
      </c>
      <c r="H13" s="17" t="s">
        <v>363</v>
      </c>
      <c r="I13" s="15" t="s">
        <v>45</v>
      </c>
      <c r="J13" s="16" t="s">
        <v>365</v>
      </c>
      <c r="K13" s="17" t="s">
        <v>46</v>
      </c>
      <c r="L13" s="15" t="s">
        <v>367</v>
      </c>
      <c r="M13" s="16" t="s">
        <v>368</v>
      </c>
      <c r="N13" s="17" t="s">
        <v>369</v>
      </c>
      <c r="O13" s="15" t="s">
        <v>371</v>
      </c>
      <c r="P13" s="16" t="s">
        <v>372</v>
      </c>
      <c r="Q13" s="17" t="s">
        <v>373</v>
      </c>
      <c r="R13" s="15" t="s">
        <v>74</v>
      </c>
      <c r="S13" s="16" t="s">
        <v>75</v>
      </c>
      <c r="T13" s="17" t="s">
        <v>76</v>
      </c>
      <c r="U13" s="15" t="s">
        <v>376</v>
      </c>
      <c r="V13" s="16" t="s">
        <v>377</v>
      </c>
      <c r="W13" s="17" t="s">
        <v>378</v>
      </c>
      <c r="X13" s="15" t="s">
        <v>380</v>
      </c>
      <c r="Y13" s="16" t="s">
        <v>381</v>
      </c>
      <c r="Z13" s="17" t="s">
        <v>382</v>
      </c>
      <c r="AA13" s="15" t="s">
        <v>384</v>
      </c>
      <c r="AB13" s="16" t="s">
        <v>385</v>
      </c>
      <c r="AC13" s="17" t="s">
        <v>386</v>
      </c>
      <c r="AD13" s="15" t="s">
        <v>388</v>
      </c>
      <c r="AE13" s="16" t="s">
        <v>389</v>
      </c>
      <c r="AF13" s="17" t="s">
        <v>390</v>
      </c>
      <c r="AG13" s="15" t="s">
        <v>392</v>
      </c>
      <c r="AH13" s="16" t="s">
        <v>393</v>
      </c>
      <c r="AI13" s="17" t="s">
        <v>394</v>
      </c>
      <c r="AJ13" s="15" t="s">
        <v>396</v>
      </c>
      <c r="AK13" s="16" t="s">
        <v>397</v>
      </c>
      <c r="AL13" s="17" t="s">
        <v>398</v>
      </c>
      <c r="AM13" s="15" t="s">
        <v>400</v>
      </c>
      <c r="AN13" s="16" t="s">
        <v>401</v>
      </c>
      <c r="AO13" s="17" t="s">
        <v>402</v>
      </c>
      <c r="AP13" s="24" t="s">
        <v>404</v>
      </c>
      <c r="AQ13" s="33" t="s">
        <v>405</v>
      </c>
      <c r="AR13" s="33" t="s">
        <v>406</v>
      </c>
      <c r="AS13" s="15" t="s">
        <v>408</v>
      </c>
      <c r="AT13" s="16" t="s">
        <v>409</v>
      </c>
      <c r="AU13" s="17" t="s">
        <v>410</v>
      </c>
      <c r="AV13" s="15" t="s">
        <v>412</v>
      </c>
      <c r="AW13" s="16" t="s">
        <v>413</v>
      </c>
      <c r="AX13" s="17" t="s">
        <v>414</v>
      </c>
      <c r="AY13" s="15" t="s">
        <v>416</v>
      </c>
      <c r="AZ13" s="16" t="s">
        <v>417</v>
      </c>
      <c r="BA13" s="17" t="s">
        <v>418</v>
      </c>
      <c r="BB13" s="15" t="s">
        <v>57</v>
      </c>
      <c r="BC13" s="16" t="s">
        <v>420</v>
      </c>
      <c r="BD13" s="16" t="s">
        <v>421</v>
      </c>
      <c r="BE13" s="15" t="s">
        <v>423</v>
      </c>
      <c r="BF13" s="16" t="s">
        <v>424</v>
      </c>
      <c r="BG13" s="16" t="s">
        <v>425</v>
      </c>
      <c r="BH13" s="15" t="s">
        <v>57</v>
      </c>
      <c r="BI13" s="16" t="s">
        <v>420</v>
      </c>
      <c r="BJ13" s="17" t="s">
        <v>421</v>
      </c>
      <c r="BK13" s="15" t="s">
        <v>119</v>
      </c>
      <c r="BL13" s="16" t="s">
        <v>120</v>
      </c>
      <c r="BM13" s="17" t="s">
        <v>121</v>
      </c>
      <c r="BN13" s="15" t="s">
        <v>429</v>
      </c>
      <c r="BO13" s="16" t="s">
        <v>430</v>
      </c>
      <c r="BP13" s="17" t="s">
        <v>431</v>
      </c>
      <c r="BQ13" s="15" t="s">
        <v>433</v>
      </c>
      <c r="BR13" s="16" t="s">
        <v>434</v>
      </c>
      <c r="BS13" s="17" t="s">
        <v>435</v>
      </c>
      <c r="BT13" s="15" t="s">
        <v>437</v>
      </c>
      <c r="BU13" s="16" t="s">
        <v>438</v>
      </c>
      <c r="BV13" s="17" t="s">
        <v>439</v>
      </c>
      <c r="BW13" s="15" t="s">
        <v>441</v>
      </c>
      <c r="BX13" s="16" t="s">
        <v>442</v>
      </c>
      <c r="BY13" s="17" t="s">
        <v>443</v>
      </c>
      <c r="BZ13" s="15" t="s">
        <v>445</v>
      </c>
      <c r="CA13" s="16" t="s">
        <v>96</v>
      </c>
      <c r="CB13" s="17" t="s">
        <v>446</v>
      </c>
      <c r="CC13" s="15" t="s">
        <v>448</v>
      </c>
      <c r="CD13" s="16" t="s">
        <v>449</v>
      </c>
      <c r="CE13" s="17" t="s">
        <v>450</v>
      </c>
      <c r="CF13" s="15" t="s">
        <v>25</v>
      </c>
      <c r="CG13" s="16" t="s">
        <v>96</v>
      </c>
      <c r="CH13" s="17" t="s">
        <v>446</v>
      </c>
      <c r="CI13" s="15" t="s">
        <v>17</v>
      </c>
      <c r="CJ13" s="16" t="s">
        <v>18</v>
      </c>
      <c r="CK13" s="17" t="s">
        <v>19</v>
      </c>
      <c r="CL13" s="15" t="s">
        <v>454</v>
      </c>
      <c r="CM13" s="16" t="s">
        <v>455</v>
      </c>
      <c r="CN13" s="17" t="s">
        <v>456</v>
      </c>
      <c r="CO13" s="15" t="s">
        <v>47</v>
      </c>
      <c r="CP13" s="16" t="s">
        <v>49</v>
      </c>
      <c r="CQ13" s="17" t="s">
        <v>51</v>
      </c>
      <c r="CR13" s="15" t="s">
        <v>81</v>
      </c>
      <c r="CS13" s="16" t="s">
        <v>82</v>
      </c>
      <c r="CT13" s="17" t="s">
        <v>459</v>
      </c>
      <c r="CU13" s="15" t="s">
        <v>79</v>
      </c>
      <c r="CV13" s="16" t="s">
        <v>80</v>
      </c>
      <c r="CW13" s="17" t="s">
        <v>460</v>
      </c>
      <c r="CX13" s="15" t="s">
        <v>47</v>
      </c>
      <c r="CY13" s="16" t="s">
        <v>49</v>
      </c>
      <c r="CZ13" s="17" t="s">
        <v>72</v>
      </c>
      <c r="DA13" s="15" t="s">
        <v>463</v>
      </c>
      <c r="DB13" s="16" t="s">
        <v>464</v>
      </c>
      <c r="DC13" s="17" t="s">
        <v>465</v>
      </c>
      <c r="DD13" s="15" t="s">
        <v>467</v>
      </c>
      <c r="DE13" s="16" t="s">
        <v>468</v>
      </c>
      <c r="DF13" s="17" t="s">
        <v>469</v>
      </c>
      <c r="DG13" s="15" t="s">
        <v>471</v>
      </c>
      <c r="DH13" s="16" t="s">
        <v>472</v>
      </c>
      <c r="DI13" s="17" t="s">
        <v>473</v>
      </c>
      <c r="DJ13" s="15" t="s">
        <v>475</v>
      </c>
      <c r="DK13" s="16" t="s">
        <v>476</v>
      </c>
      <c r="DL13" s="17" t="s">
        <v>477</v>
      </c>
      <c r="DM13" s="15" t="s">
        <v>479</v>
      </c>
      <c r="DN13" s="16" t="s">
        <v>480</v>
      </c>
      <c r="DO13" s="17" t="s">
        <v>481</v>
      </c>
      <c r="DP13" s="15" t="s">
        <v>85</v>
      </c>
      <c r="DQ13" s="16" t="s">
        <v>86</v>
      </c>
      <c r="DR13" s="17" t="s">
        <v>483</v>
      </c>
      <c r="DS13" s="15" t="s">
        <v>485</v>
      </c>
      <c r="DT13" s="16" t="s">
        <v>486</v>
      </c>
      <c r="DU13" s="17" t="s">
        <v>487</v>
      </c>
      <c r="DV13" s="15" t="s">
        <v>33</v>
      </c>
      <c r="DW13" s="16" t="s">
        <v>489</v>
      </c>
      <c r="DX13" s="17" t="s">
        <v>490</v>
      </c>
      <c r="DY13" s="15" t="s">
        <v>27</v>
      </c>
      <c r="DZ13" s="16" t="s">
        <v>60</v>
      </c>
      <c r="EA13" s="17" t="s">
        <v>29</v>
      </c>
      <c r="EB13" s="15" t="s">
        <v>493</v>
      </c>
      <c r="EC13" s="16" t="s">
        <v>494</v>
      </c>
      <c r="ED13" s="17" t="s">
        <v>495</v>
      </c>
      <c r="EE13" s="15" t="s">
        <v>52</v>
      </c>
      <c r="EF13" s="16" t="s">
        <v>87</v>
      </c>
      <c r="EG13" s="17" t="s">
        <v>497</v>
      </c>
      <c r="EH13" s="15" t="s">
        <v>17</v>
      </c>
      <c r="EI13" s="16" t="s">
        <v>18</v>
      </c>
      <c r="EJ13" s="17" t="s">
        <v>19</v>
      </c>
      <c r="EK13" s="15" t="s">
        <v>47</v>
      </c>
      <c r="EL13" s="16" t="s">
        <v>49</v>
      </c>
      <c r="EM13" s="17" t="s">
        <v>51</v>
      </c>
      <c r="EN13" s="15" t="s">
        <v>94</v>
      </c>
      <c r="EO13" s="16" t="s">
        <v>95</v>
      </c>
      <c r="EP13" s="17" t="s">
        <v>501</v>
      </c>
      <c r="EQ13" s="15" t="s">
        <v>503</v>
      </c>
      <c r="ER13" s="16" t="s">
        <v>504</v>
      </c>
      <c r="ES13" s="17" t="s">
        <v>505</v>
      </c>
      <c r="ET13" s="15" t="s">
        <v>507</v>
      </c>
      <c r="EU13" s="16" t="s">
        <v>508</v>
      </c>
      <c r="EV13" s="17" t="s">
        <v>509</v>
      </c>
      <c r="EW13" s="15" t="s">
        <v>511</v>
      </c>
      <c r="EX13" s="16" t="s">
        <v>512</v>
      </c>
      <c r="EY13" s="17" t="s">
        <v>513</v>
      </c>
      <c r="EZ13" s="15" t="s">
        <v>515</v>
      </c>
      <c r="FA13" s="16" t="s">
        <v>516</v>
      </c>
      <c r="FB13" s="17" t="s">
        <v>517</v>
      </c>
      <c r="FC13" s="15" t="s">
        <v>519</v>
      </c>
      <c r="FD13" s="16" t="s">
        <v>520</v>
      </c>
      <c r="FE13" s="17" t="s">
        <v>521</v>
      </c>
      <c r="FF13" s="15" t="s">
        <v>523</v>
      </c>
      <c r="FG13" s="16" t="s">
        <v>524</v>
      </c>
      <c r="FH13" s="17" t="s">
        <v>525</v>
      </c>
      <c r="FI13" s="15" t="s">
        <v>527</v>
      </c>
      <c r="FJ13" s="16" t="s">
        <v>663</v>
      </c>
      <c r="FK13" s="17" t="s">
        <v>528</v>
      </c>
      <c r="FL13" s="15" t="s">
        <v>530</v>
      </c>
      <c r="FM13" s="16" t="s">
        <v>531</v>
      </c>
      <c r="FN13" s="17" t="s">
        <v>532</v>
      </c>
      <c r="FO13" s="15" t="s">
        <v>534</v>
      </c>
      <c r="FP13" s="16" t="s">
        <v>535</v>
      </c>
      <c r="FQ13" s="17" t="s">
        <v>536</v>
      </c>
      <c r="FR13" s="15" t="s">
        <v>538</v>
      </c>
      <c r="FS13" s="16" t="s">
        <v>539</v>
      </c>
      <c r="FT13" s="17" t="s">
        <v>540</v>
      </c>
      <c r="FU13" s="15" t="s">
        <v>542</v>
      </c>
      <c r="FV13" s="16" t="s">
        <v>543</v>
      </c>
      <c r="FW13" s="17" t="s">
        <v>544</v>
      </c>
      <c r="FX13" s="15" t="s">
        <v>546</v>
      </c>
      <c r="FY13" s="16" t="s">
        <v>547</v>
      </c>
      <c r="FZ13" s="17" t="s">
        <v>548</v>
      </c>
      <c r="GA13" s="15" t="s">
        <v>37</v>
      </c>
      <c r="GB13" s="16" t="s">
        <v>55</v>
      </c>
      <c r="GC13" s="17" t="s">
        <v>48</v>
      </c>
      <c r="GD13" s="15" t="s">
        <v>551</v>
      </c>
      <c r="GE13" s="16" t="s">
        <v>552</v>
      </c>
      <c r="GF13" s="17" t="s">
        <v>553</v>
      </c>
      <c r="GG13" s="15" t="s">
        <v>555</v>
      </c>
      <c r="GH13" s="16" t="s">
        <v>556</v>
      </c>
      <c r="GI13" s="17" t="s">
        <v>557</v>
      </c>
      <c r="GJ13" s="15" t="s">
        <v>559</v>
      </c>
      <c r="GK13" s="16" t="s">
        <v>560</v>
      </c>
      <c r="GL13" s="17" t="s">
        <v>561</v>
      </c>
      <c r="GM13" s="15" t="s">
        <v>563</v>
      </c>
      <c r="GN13" s="16" t="s">
        <v>564</v>
      </c>
      <c r="GO13" s="17" t="s">
        <v>565</v>
      </c>
      <c r="GP13" s="15" t="s">
        <v>567</v>
      </c>
      <c r="GQ13" s="16" t="s">
        <v>568</v>
      </c>
      <c r="GR13" s="17" t="s">
        <v>569</v>
      </c>
      <c r="GS13" s="15" t="s">
        <v>571</v>
      </c>
      <c r="GT13" s="16" t="s">
        <v>572</v>
      </c>
      <c r="GU13" s="17" t="s">
        <v>573</v>
      </c>
      <c r="GV13" s="15" t="s">
        <v>109</v>
      </c>
      <c r="GW13" s="16" t="s">
        <v>110</v>
      </c>
      <c r="GX13" s="17" t="s">
        <v>19</v>
      </c>
      <c r="GY13" s="29" t="s">
        <v>576</v>
      </c>
      <c r="GZ13" s="16" t="s">
        <v>651</v>
      </c>
      <c r="HA13" s="28" t="s">
        <v>577</v>
      </c>
      <c r="HB13" s="29" t="s">
        <v>579</v>
      </c>
      <c r="HC13" s="16" t="s">
        <v>652</v>
      </c>
      <c r="HD13" s="28" t="s">
        <v>580</v>
      </c>
      <c r="HE13" s="29" t="s">
        <v>582</v>
      </c>
      <c r="HF13" s="16" t="s">
        <v>653</v>
      </c>
      <c r="HG13" s="28" t="s">
        <v>583</v>
      </c>
      <c r="HH13" s="29" t="s">
        <v>585</v>
      </c>
      <c r="HI13" s="16" t="s">
        <v>654</v>
      </c>
      <c r="HJ13" s="28" t="s">
        <v>586</v>
      </c>
      <c r="HK13" s="29" t="s">
        <v>588</v>
      </c>
      <c r="HL13" s="16" t="s">
        <v>655</v>
      </c>
      <c r="HM13" s="28" t="s">
        <v>589</v>
      </c>
      <c r="HN13" s="29" t="s">
        <v>97</v>
      </c>
      <c r="HO13" s="16" t="s">
        <v>656</v>
      </c>
      <c r="HP13" s="28" t="s">
        <v>591</v>
      </c>
      <c r="HQ13" s="29" t="s">
        <v>593</v>
      </c>
      <c r="HR13" s="16" t="s">
        <v>657</v>
      </c>
      <c r="HS13" s="17" t="s">
        <v>594</v>
      </c>
      <c r="HT13" s="29" t="s">
        <v>596</v>
      </c>
      <c r="HU13" s="16" t="s">
        <v>658</v>
      </c>
      <c r="HV13" s="28" t="s">
        <v>597</v>
      </c>
      <c r="HW13" s="29" t="s">
        <v>97</v>
      </c>
      <c r="HX13" s="16" t="s">
        <v>656</v>
      </c>
      <c r="HY13" s="28" t="s">
        <v>591</v>
      </c>
      <c r="HZ13" s="29" t="s">
        <v>600</v>
      </c>
      <c r="IA13" s="27" t="s">
        <v>601</v>
      </c>
      <c r="IB13" s="28" t="s">
        <v>602</v>
      </c>
      <c r="IC13" s="29" t="s">
        <v>68</v>
      </c>
      <c r="ID13" s="27" t="s">
        <v>91</v>
      </c>
      <c r="IE13" s="28" t="s">
        <v>69</v>
      </c>
      <c r="IF13" s="29" t="s">
        <v>98</v>
      </c>
      <c r="IG13" s="27" t="s">
        <v>99</v>
      </c>
      <c r="IH13" s="28" t="s">
        <v>605</v>
      </c>
      <c r="II13" s="29" t="s">
        <v>17</v>
      </c>
      <c r="IJ13" s="27" t="s">
        <v>18</v>
      </c>
      <c r="IK13" s="28" t="s">
        <v>19</v>
      </c>
      <c r="IL13" s="29" t="s">
        <v>47</v>
      </c>
      <c r="IM13" s="27" t="s">
        <v>49</v>
      </c>
      <c r="IN13" s="28" t="s">
        <v>51</v>
      </c>
      <c r="IO13" s="29" t="s">
        <v>609</v>
      </c>
      <c r="IP13" s="27" t="s">
        <v>610</v>
      </c>
      <c r="IQ13" s="28" t="s">
        <v>611</v>
      </c>
      <c r="IR13" s="29" t="s">
        <v>613</v>
      </c>
      <c r="IS13" s="27" t="s">
        <v>614</v>
      </c>
      <c r="IT13" s="28" t="s">
        <v>67</v>
      </c>
      <c r="IU13" s="15" t="s">
        <v>616</v>
      </c>
      <c r="IV13" s="16" t="s">
        <v>617</v>
      </c>
      <c r="IW13" s="17" t="s">
        <v>618</v>
      </c>
      <c r="IX13" s="15" t="s">
        <v>620</v>
      </c>
      <c r="IY13" s="16" t="s">
        <v>621</v>
      </c>
      <c r="IZ13" s="17" t="s">
        <v>622</v>
      </c>
      <c r="JA13" s="29" t="s">
        <v>52</v>
      </c>
      <c r="JB13" s="16" t="s">
        <v>659</v>
      </c>
      <c r="JC13" s="28" t="s">
        <v>497</v>
      </c>
      <c r="JD13" s="29" t="s">
        <v>625</v>
      </c>
      <c r="JE13" s="16" t="s">
        <v>660</v>
      </c>
      <c r="JF13" s="28" t="s">
        <v>626</v>
      </c>
      <c r="JG13" s="29" t="s">
        <v>628</v>
      </c>
      <c r="JH13" s="16" t="s">
        <v>661</v>
      </c>
      <c r="JI13" s="28" t="s">
        <v>629</v>
      </c>
      <c r="JJ13" s="34" t="s">
        <v>630</v>
      </c>
      <c r="JK13" s="35" t="s">
        <v>662</v>
      </c>
      <c r="JL13" s="36" t="s">
        <v>631</v>
      </c>
      <c r="JM13" s="15" t="s">
        <v>634</v>
      </c>
      <c r="JN13" s="16" t="s">
        <v>635</v>
      </c>
      <c r="JO13" s="17" t="s">
        <v>636</v>
      </c>
      <c r="JP13" s="15" t="s">
        <v>100</v>
      </c>
      <c r="JQ13" s="16" t="s">
        <v>101</v>
      </c>
      <c r="JR13" s="17" t="s">
        <v>102</v>
      </c>
      <c r="JS13" s="15" t="s">
        <v>103</v>
      </c>
      <c r="JT13" s="16" t="s">
        <v>104</v>
      </c>
      <c r="JU13" s="17" t="s">
        <v>105</v>
      </c>
      <c r="JV13" s="15" t="s">
        <v>83</v>
      </c>
      <c r="JW13" s="16" t="s">
        <v>84</v>
      </c>
      <c r="JX13" s="17" t="s">
        <v>640</v>
      </c>
      <c r="JY13" s="15" t="s">
        <v>642</v>
      </c>
      <c r="JZ13" s="16" t="s">
        <v>643</v>
      </c>
      <c r="KA13" s="17" t="s">
        <v>644</v>
      </c>
      <c r="KB13" s="15" t="s">
        <v>92</v>
      </c>
      <c r="KC13" s="16" t="s">
        <v>93</v>
      </c>
      <c r="KD13" s="17" t="s">
        <v>646</v>
      </c>
      <c r="KE13" s="15" t="s">
        <v>648</v>
      </c>
      <c r="KF13" s="16" t="s">
        <v>649</v>
      </c>
      <c r="KG13" s="17" t="s">
        <v>650</v>
      </c>
      <c r="KH13" s="15" t="s">
        <v>665</v>
      </c>
      <c r="KI13" s="16" t="s">
        <v>666</v>
      </c>
      <c r="KJ13" s="17" t="s">
        <v>667</v>
      </c>
      <c r="KK13" s="15" t="s">
        <v>669</v>
      </c>
      <c r="KL13" s="16" t="s">
        <v>670</v>
      </c>
      <c r="KM13" s="17" t="s">
        <v>671</v>
      </c>
      <c r="KN13" s="29" t="s">
        <v>673</v>
      </c>
      <c r="KO13" s="16" t="s">
        <v>703</v>
      </c>
      <c r="KP13" s="28" t="s">
        <v>674</v>
      </c>
      <c r="KQ13" s="29" t="s">
        <v>676</v>
      </c>
      <c r="KR13" s="16" t="s">
        <v>704</v>
      </c>
      <c r="KS13" s="28" t="s">
        <v>677</v>
      </c>
      <c r="KT13" s="29" t="s">
        <v>679</v>
      </c>
      <c r="KU13" s="16" t="s">
        <v>705</v>
      </c>
      <c r="KV13" s="28" t="s">
        <v>680</v>
      </c>
      <c r="KW13" s="29" t="s">
        <v>70</v>
      </c>
      <c r="KX13" s="16" t="s">
        <v>706</v>
      </c>
      <c r="KY13" s="28" t="s">
        <v>53</v>
      </c>
      <c r="KZ13" s="29" t="s">
        <v>116</v>
      </c>
      <c r="LA13" s="16" t="s">
        <v>707</v>
      </c>
      <c r="LB13" s="28" t="s">
        <v>71</v>
      </c>
      <c r="LC13" s="29" t="s">
        <v>684</v>
      </c>
      <c r="LD13" s="16" t="s">
        <v>708</v>
      </c>
      <c r="LE13" s="28" t="s">
        <v>685</v>
      </c>
      <c r="LF13" s="29" t="s">
        <v>687</v>
      </c>
      <c r="LG13" s="16" t="s">
        <v>709</v>
      </c>
      <c r="LH13" s="28" t="s">
        <v>688</v>
      </c>
      <c r="LI13" s="29" t="s">
        <v>107</v>
      </c>
      <c r="LJ13" s="16" t="s">
        <v>710</v>
      </c>
      <c r="LK13" s="28" t="s">
        <v>108</v>
      </c>
      <c r="LL13" s="29" t="s">
        <v>691</v>
      </c>
      <c r="LM13" s="16" t="s">
        <v>711</v>
      </c>
      <c r="LN13" s="28" t="s">
        <v>692</v>
      </c>
      <c r="LO13" s="29" t="s">
        <v>694</v>
      </c>
      <c r="LP13" s="16" t="s">
        <v>712</v>
      </c>
      <c r="LQ13" s="28" t="s">
        <v>695</v>
      </c>
      <c r="LR13" s="15" t="s">
        <v>697</v>
      </c>
      <c r="LS13" s="16" t="s">
        <v>698</v>
      </c>
      <c r="LT13" s="17" t="s">
        <v>699</v>
      </c>
      <c r="LU13" s="29" t="s">
        <v>701</v>
      </c>
      <c r="LV13" s="16" t="s">
        <v>713</v>
      </c>
      <c r="LW13" s="30" t="s">
        <v>702</v>
      </c>
      <c r="LX13" s="14" t="s">
        <v>571</v>
      </c>
      <c r="LY13" s="14" t="s">
        <v>714</v>
      </c>
      <c r="LZ13" s="14" t="s">
        <v>573</v>
      </c>
      <c r="MA13" s="15" t="s">
        <v>39</v>
      </c>
      <c r="MB13" s="16" t="s">
        <v>24</v>
      </c>
      <c r="MC13" s="17" t="s">
        <v>61</v>
      </c>
      <c r="MD13" s="15" t="s">
        <v>717</v>
      </c>
      <c r="ME13" s="16" t="s">
        <v>718</v>
      </c>
      <c r="MF13" s="17" t="s">
        <v>719</v>
      </c>
      <c r="MG13" s="15" t="s">
        <v>721</v>
      </c>
      <c r="MH13" s="16" t="s">
        <v>722</v>
      </c>
      <c r="MI13" s="16" t="s">
        <v>723</v>
      </c>
      <c r="MJ13" s="15" t="s">
        <v>725</v>
      </c>
      <c r="MK13" s="16" t="s">
        <v>726</v>
      </c>
      <c r="ML13" s="17" t="s">
        <v>727</v>
      </c>
      <c r="MM13" s="15" t="s">
        <v>88</v>
      </c>
      <c r="MN13" s="16" t="s">
        <v>89</v>
      </c>
      <c r="MO13" s="17" t="s">
        <v>90</v>
      </c>
      <c r="MP13" s="15" t="s">
        <v>730</v>
      </c>
      <c r="MQ13" s="16" t="s">
        <v>731</v>
      </c>
      <c r="MR13" s="17" t="s">
        <v>732</v>
      </c>
      <c r="MS13" s="15" t="s">
        <v>27</v>
      </c>
      <c r="MT13" s="16" t="s">
        <v>60</v>
      </c>
      <c r="MU13" s="17" t="s">
        <v>29</v>
      </c>
      <c r="MV13" s="22" t="s">
        <v>734</v>
      </c>
      <c r="MW13" s="23" t="s">
        <v>735</v>
      </c>
      <c r="MX13" s="20" t="s">
        <v>736</v>
      </c>
      <c r="MY13" s="15" t="s">
        <v>739</v>
      </c>
      <c r="MZ13" s="16" t="s">
        <v>740</v>
      </c>
      <c r="NA13" s="17" t="s">
        <v>741</v>
      </c>
      <c r="NB13" s="15" t="s">
        <v>743</v>
      </c>
      <c r="NC13" s="16" t="s">
        <v>744</v>
      </c>
      <c r="ND13" s="17" t="s">
        <v>745</v>
      </c>
      <c r="NE13" s="15" t="s">
        <v>747</v>
      </c>
      <c r="NF13" s="16" t="s">
        <v>748</v>
      </c>
      <c r="NG13" s="17" t="s">
        <v>749</v>
      </c>
      <c r="NH13" s="15" t="s">
        <v>751</v>
      </c>
      <c r="NI13" s="16" t="s">
        <v>752</v>
      </c>
      <c r="NJ13" s="17" t="s">
        <v>753</v>
      </c>
      <c r="NK13" s="15" t="s">
        <v>755</v>
      </c>
      <c r="NL13" s="16" t="s">
        <v>756</v>
      </c>
      <c r="NM13" s="17" t="s">
        <v>757</v>
      </c>
      <c r="NN13" s="15" t="s">
        <v>759</v>
      </c>
      <c r="NO13" s="16" t="s">
        <v>760</v>
      </c>
      <c r="NP13" s="17" t="s">
        <v>761</v>
      </c>
      <c r="NQ13" s="15" t="s">
        <v>763</v>
      </c>
      <c r="NR13" s="16" t="s">
        <v>764</v>
      </c>
      <c r="NS13" s="17" t="s">
        <v>765</v>
      </c>
      <c r="NT13" s="15" t="s">
        <v>767</v>
      </c>
      <c r="NU13" s="16" t="s">
        <v>768</v>
      </c>
      <c r="NV13" s="17" t="s">
        <v>769</v>
      </c>
      <c r="NW13" s="15" t="s">
        <v>771</v>
      </c>
      <c r="NX13" s="16" t="s">
        <v>772</v>
      </c>
      <c r="NY13" s="17" t="s">
        <v>773</v>
      </c>
      <c r="NZ13" s="15" t="s">
        <v>775</v>
      </c>
      <c r="OA13" s="16" t="s">
        <v>776</v>
      </c>
      <c r="OB13" s="17" t="s">
        <v>777</v>
      </c>
      <c r="OC13" s="29" t="s">
        <v>779</v>
      </c>
      <c r="OD13" s="16" t="s">
        <v>939</v>
      </c>
      <c r="OE13" s="28" t="s">
        <v>780</v>
      </c>
      <c r="OF13" s="15" t="s">
        <v>782</v>
      </c>
      <c r="OG13" s="16" t="s">
        <v>783</v>
      </c>
      <c r="OH13" s="17" t="s">
        <v>784</v>
      </c>
      <c r="OI13" s="29" t="s">
        <v>786</v>
      </c>
      <c r="OJ13" s="16" t="s">
        <v>940</v>
      </c>
      <c r="OK13" s="28" t="s">
        <v>787</v>
      </c>
      <c r="OL13" s="29" t="s">
        <v>789</v>
      </c>
      <c r="OM13" s="16" t="s">
        <v>941</v>
      </c>
      <c r="ON13" s="28" t="s">
        <v>790</v>
      </c>
      <c r="OO13" s="29" t="s">
        <v>792</v>
      </c>
      <c r="OP13" s="16" t="s">
        <v>942</v>
      </c>
      <c r="OQ13" s="28" t="s">
        <v>793</v>
      </c>
      <c r="OR13" s="29" t="s">
        <v>795</v>
      </c>
      <c r="OS13" s="16" t="s">
        <v>943</v>
      </c>
      <c r="OT13" s="28" t="s">
        <v>796</v>
      </c>
      <c r="OU13" s="29" t="s">
        <v>798</v>
      </c>
      <c r="OV13" s="16" t="s">
        <v>944</v>
      </c>
      <c r="OW13" s="28" t="s">
        <v>799</v>
      </c>
      <c r="OX13" s="29" t="s">
        <v>16</v>
      </c>
      <c r="OY13" s="16" t="s">
        <v>945</v>
      </c>
      <c r="OZ13" s="28" t="s">
        <v>36</v>
      </c>
      <c r="PA13" s="29" t="s">
        <v>802</v>
      </c>
      <c r="PB13" s="16" t="s">
        <v>946</v>
      </c>
      <c r="PC13" s="28" t="s">
        <v>803</v>
      </c>
      <c r="PD13" s="15" t="s">
        <v>805</v>
      </c>
      <c r="PE13" s="16" t="s">
        <v>806</v>
      </c>
      <c r="PF13" s="17" t="s">
        <v>807</v>
      </c>
      <c r="PG13" s="15" t="s">
        <v>112</v>
      </c>
      <c r="PH13" s="16" t="s">
        <v>113</v>
      </c>
      <c r="PI13" s="17" t="s">
        <v>809</v>
      </c>
      <c r="PJ13" s="15" t="s">
        <v>811</v>
      </c>
      <c r="PK13" s="16" t="s">
        <v>812</v>
      </c>
      <c r="PL13" s="17" t="s">
        <v>813</v>
      </c>
      <c r="PM13" s="15" t="s">
        <v>815</v>
      </c>
      <c r="PN13" s="16" t="s">
        <v>816</v>
      </c>
      <c r="PO13" s="17" t="s">
        <v>817</v>
      </c>
      <c r="PP13" s="15" t="s">
        <v>819</v>
      </c>
      <c r="PQ13" s="16" t="s">
        <v>820</v>
      </c>
      <c r="PR13" s="17" t="s">
        <v>821</v>
      </c>
      <c r="PS13" s="15" t="s">
        <v>823</v>
      </c>
      <c r="PT13" s="16" t="s">
        <v>824</v>
      </c>
      <c r="PU13" s="17" t="s">
        <v>825</v>
      </c>
      <c r="PV13" s="15" t="s">
        <v>827</v>
      </c>
      <c r="PW13" s="16" t="s">
        <v>828</v>
      </c>
      <c r="PX13" s="17" t="s">
        <v>829</v>
      </c>
      <c r="PY13" s="22" t="s">
        <v>830</v>
      </c>
      <c r="PZ13" s="23" t="s">
        <v>831</v>
      </c>
      <c r="QA13" s="20" t="s">
        <v>832</v>
      </c>
      <c r="QB13" s="15" t="s">
        <v>835</v>
      </c>
      <c r="QC13" s="16" t="s">
        <v>836</v>
      </c>
      <c r="QD13" s="17" t="s">
        <v>835</v>
      </c>
      <c r="QE13" s="15" t="s">
        <v>838</v>
      </c>
      <c r="QF13" s="16" t="s">
        <v>839</v>
      </c>
      <c r="QG13" s="17" t="s">
        <v>840</v>
      </c>
      <c r="QH13" s="15" t="s">
        <v>842</v>
      </c>
      <c r="QI13" s="16" t="s">
        <v>843</v>
      </c>
      <c r="QJ13" s="17" t="s">
        <v>844</v>
      </c>
      <c r="QK13" s="15" t="s">
        <v>846</v>
      </c>
      <c r="QL13" s="16" t="s">
        <v>847</v>
      </c>
      <c r="QM13" s="17" t="s">
        <v>848</v>
      </c>
      <c r="QN13" s="15" t="s">
        <v>40</v>
      </c>
      <c r="QO13" s="16" t="s">
        <v>850</v>
      </c>
      <c r="QP13" s="17" t="s">
        <v>851</v>
      </c>
      <c r="QQ13" s="15" t="s">
        <v>92</v>
      </c>
      <c r="QR13" s="16" t="s">
        <v>93</v>
      </c>
      <c r="QS13" s="17" t="s">
        <v>853</v>
      </c>
      <c r="QT13" s="15" t="s">
        <v>855</v>
      </c>
      <c r="QU13" s="16" t="s">
        <v>856</v>
      </c>
      <c r="QV13" s="17" t="s">
        <v>857</v>
      </c>
      <c r="QW13" s="15" t="s">
        <v>859</v>
      </c>
      <c r="QX13" s="16" t="s">
        <v>860</v>
      </c>
      <c r="QY13" s="17" t="s">
        <v>861</v>
      </c>
      <c r="QZ13" s="15" t="s">
        <v>863</v>
      </c>
      <c r="RA13" s="16" t="s">
        <v>864</v>
      </c>
      <c r="RB13" s="17" t="s">
        <v>865</v>
      </c>
      <c r="RC13" s="15" t="s">
        <v>56</v>
      </c>
      <c r="RD13" s="16" t="s">
        <v>58</v>
      </c>
      <c r="RE13" s="17" t="s">
        <v>867</v>
      </c>
      <c r="RF13" s="15" t="s">
        <v>869</v>
      </c>
      <c r="RG13" s="16" t="s">
        <v>870</v>
      </c>
      <c r="RH13" s="17" t="s">
        <v>871</v>
      </c>
      <c r="RI13" s="15" t="s">
        <v>873</v>
      </c>
      <c r="RJ13" s="16" t="s">
        <v>874</v>
      </c>
      <c r="RK13" s="17" t="s">
        <v>875</v>
      </c>
      <c r="RL13" s="15" t="s">
        <v>877</v>
      </c>
      <c r="RM13" s="16" t="s">
        <v>878</v>
      </c>
      <c r="RN13" s="17" t="s">
        <v>879</v>
      </c>
      <c r="RO13" s="15" t="s">
        <v>881</v>
      </c>
      <c r="RP13" s="16" t="s">
        <v>882</v>
      </c>
      <c r="RQ13" s="17" t="s">
        <v>883</v>
      </c>
      <c r="RR13" s="15" t="s">
        <v>885</v>
      </c>
      <c r="RS13" s="16" t="s">
        <v>886</v>
      </c>
      <c r="RT13" s="17" t="s">
        <v>887</v>
      </c>
      <c r="RU13" s="15" t="s">
        <v>111</v>
      </c>
      <c r="RV13" s="16" t="s">
        <v>889</v>
      </c>
      <c r="RW13" s="17" t="s">
        <v>890</v>
      </c>
      <c r="RX13" s="15" t="s">
        <v>892</v>
      </c>
      <c r="RY13" s="16" t="s">
        <v>893</v>
      </c>
      <c r="RZ13" s="17" t="s">
        <v>894</v>
      </c>
      <c r="SA13" s="15" t="s">
        <v>896</v>
      </c>
      <c r="SB13" s="16" t="s">
        <v>897</v>
      </c>
      <c r="SC13" s="17" t="s">
        <v>898</v>
      </c>
      <c r="SD13" s="15" t="s">
        <v>27</v>
      </c>
      <c r="SE13" s="16" t="s">
        <v>60</v>
      </c>
      <c r="SF13" s="17" t="s">
        <v>59</v>
      </c>
      <c r="SG13" s="15" t="s">
        <v>901</v>
      </c>
      <c r="SH13" s="16" t="s">
        <v>902</v>
      </c>
      <c r="SI13" s="17" t="s">
        <v>903</v>
      </c>
      <c r="SJ13" s="15" t="s">
        <v>905</v>
      </c>
      <c r="SK13" s="16" t="s">
        <v>906</v>
      </c>
      <c r="SL13" s="17" t="s">
        <v>907</v>
      </c>
      <c r="SM13" s="15" t="s">
        <v>909</v>
      </c>
      <c r="SN13" s="16" t="s">
        <v>910</v>
      </c>
      <c r="SO13" s="17" t="s">
        <v>59</v>
      </c>
      <c r="SP13" s="15" t="s">
        <v>912</v>
      </c>
      <c r="SQ13" s="16" t="s">
        <v>913</v>
      </c>
      <c r="SR13" s="17" t="s">
        <v>914</v>
      </c>
      <c r="SS13" s="15" t="s">
        <v>916</v>
      </c>
      <c r="ST13" s="16" t="s">
        <v>917</v>
      </c>
      <c r="SU13" s="17" t="s">
        <v>918</v>
      </c>
      <c r="SV13" s="15" t="s">
        <v>920</v>
      </c>
      <c r="SW13" s="16" t="s">
        <v>921</v>
      </c>
      <c r="SX13" s="17" t="s">
        <v>922</v>
      </c>
      <c r="SY13" s="15" t="s">
        <v>924</v>
      </c>
      <c r="SZ13" s="16" t="s">
        <v>925</v>
      </c>
      <c r="TA13" s="17" t="s">
        <v>926</v>
      </c>
      <c r="TB13" s="15" t="s">
        <v>928</v>
      </c>
      <c r="TC13" s="16" t="s">
        <v>929</v>
      </c>
      <c r="TD13" s="17" t="s">
        <v>930</v>
      </c>
      <c r="TE13" s="15" t="s">
        <v>932</v>
      </c>
      <c r="TF13" s="16" t="s">
        <v>933</v>
      </c>
      <c r="TG13" s="17" t="s">
        <v>934</v>
      </c>
      <c r="TH13" s="15" t="s">
        <v>114</v>
      </c>
      <c r="TI13" s="16" t="s">
        <v>115</v>
      </c>
      <c r="TJ13" s="17" t="s">
        <v>935</v>
      </c>
      <c r="TK13" s="15" t="s">
        <v>20</v>
      </c>
      <c r="TL13" s="16" t="s">
        <v>937</v>
      </c>
      <c r="TM13" s="17" t="s">
        <v>938</v>
      </c>
      <c r="TN13" s="15" t="s">
        <v>948</v>
      </c>
      <c r="TO13" s="16" t="s">
        <v>949</v>
      </c>
      <c r="TP13" s="17" t="s">
        <v>950</v>
      </c>
      <c r="TQ13" s="15" t="s">
        <v>952</v>
      </c>
      <c r="TR13" s="16" t="s">
        <v>953</v>
      </c>
      <c r="TS13" s="17" t="s">
        <v>954</v>
      </c>
      <c r="TT13" s="15" t="s">
        <v>956</v>
      </c>
      <c r="TU13" s="16" t="s">
        <v>957</v>
      </c>
      <c r="TV13" s="17" t="s">
        <v>958</v>
      </c>
      <c r="TW13" s="15" t="s">
        <v>960</v>
      </c>
      <c r="TX13" s="16" t="s">
        <v>961</v>
      </c>
      <c r="TY13" s="17" t="s">
        <v>962</v>
      </c>
      <c r="TZ13" s="15" t="s">
        <v>964</v>
      </c>
      <c r="UA13" s="16" t="s">
        <v>965</v>
      </c>
      <c r="UB13" s="17" t="s">
        <v>966</v>
      </c>
      <c r="UC13" s="15" t="s">
        <v>968</v>
      </c>
      <c r="UD13" s="16" t="s">
        <v>969</v>
      </c>
      <c r="UE13" s="17" t="s">
        <v>970</v>
      </c>
      <c r="UF13" s="15" t="s">
        <v>972</v>
      </c>
      <c r="UG13" s="16" t="s">
        <v>973</v>
      </c>
      <c r="UH13" s="17" t="s">
        <v>974</v>
      </c>
      <c r="UI13" s="15" t="s">
        <v>976</v>
      </c>
      <c r="UJ13" s="16" t="s">
        <v>977</v>
      </c>
      <c r="UK13" s="17" t="s">
        <v>978</v>
      </c>
      <c r="UL13" s="15" t="s">
        <v>980</v>
      </c>
      <c r="UM13" s="16" t="s">
        <v>981</v>
      </c>
      <c r="UN13" s="17" t="s">
        <v>982</v>
      </c>
      <c r="UO13" s="15" t="s">
        <v>984</v>
      </c>
      <c r="UP13" s="16" t="s">
        <v>985</v>
      </c>
      <c r="UQ13" s="17" t="s">
        <v>50</v>
      </c>
      <c r="UR13" s="15" t="s">
        <v>987</v>
      </c>
      <c r="US13" s="16" t="s">
        <v>988</v>
      </c>
      <c r="UT13" s="17" t="s">
        <v>989</v>
      </c>
      <c r="UU13" s="15" t="s">
        <v>991</v>
      </c>
      <c r="UV13" s="16" t="s">
        <v>992</v>
      </c>
      <c r="UW13" s="17" t="s">
        <v>993</v>
      </c>
      <c r="UX13" s="15" t="s">
        <v>37</v>
      </c>
      <c r="UY13" s="16" t="s">
        <v>995</v>
      </c>
      <c r="UZ13" s="17" t="s">
        <v>38</v>
      </c>
      <c r="VA13" s="15" t="s">
        <v>416</v>
      </c>
      <c r="VB13" s="16" t="s">
        <v>417</v>
      </c>
      <c r="VC13" s="17" t="s">
        <v>997</v>
      </c>
      <c r="VD13" s="15" t="s">
        <v>999</v>
      </c>
      <c r="VE13" s="16" t="s">
        <v>1000</v>
      </c>
      <c r="VF13" s="17" t="s">
        <v>1001</v>
      </c>
      <c r="VG13" s="15" t="s">
        <v>77</v>
      </c>
      <c r="VH13" s="16" t="s">
        <v>78</v>
      </c>
      <c r="VI13" s="17" t="s">
        <v>1003</v>
      </c>
      <c r="VJ13" s="15" t="s">
        <v>1004</v>
      </c>
      <c r="VK13" s="16" t="s">
        <v>1005</v>
      </c>
      <c r="VL13" s="17" t="s">
        <v>1006</v>
      </c>
      <c r="VM13" s="15" t="s">
        <v>1008</v>
      </c>
      <c r="VN13" s="16" t="s">
        <v>1009</v>
      </c>
      <c r="VO13" s="17" t="s">
        <v>1010</v>
      </c>
      <c r="VP13" s="15" t="s">
        <v>999</v>
      </c>
      <c r="VQ13" s="16" t="s">
        <v>1000</v>
      </c>
      <c r="VR13" s="17" t="s">
        <v>1012</v>
      </c>
      <c r="VS13" s="15" t="s">
        <v>1014</v>
      </c>
      <c r="VT13" s="16" t="s">
        <v>1015</v>
      </c>
      <c r="VU13" s="17" t="s">
        <v>1016</v>
      </c>
      <c r="VV13" s="15" t="s">
        <v>1018</v>
      </c>
      <c r="VW13" s="16" t="s">
        <v>1019</v>
      </c>
      <c r="VX13" s="17" t="s">
        <v>1020</v>
      </c>
      <c r="VY13" s="15" t="s">
        <v>1022</v>
      </c>
      <c r="VZ13" s="16" t="s">
        <v>1023</v>
      </c>
      <c r="WA13" s="17" t="s">
        <v>118</v>
      </c>
      <c r="WB13" s="15" t="s">
        <v>1025</v>
      </c>
      <c r="WC13" s="16" t="s">
        <v>1026</v>
      </c>
      <c r="WD13" s="17" t="s">
        <v>1027</v>
      </c>
      <c r="WE13" s="15" t="s">
        <v>1029</v>
      </c>
      <c r="WF13" s="16" t="s">
        <v>1030</v>
      </c>
      <c r="WG13" s="17" t="s">
        <v>1031</v>
      </c>
      <c r="WH13" s="15" t="s">
        <v>1033</v>
      </c>
      <c r="WI13" s="16" t="s">
        <v>1034</v>
      </c>
      <c r="WJ13" s="17" t="s">
        <v>1035</v>
      </c>
      <c r="WK13" s="15" t="s">
        <v>27</v>
      </c>
      <c r="WL13" s="16" t="s">
        <v>60</v>
      </c>
      <c r="WM13" s="17" t="s">
        <v>1037</v>
      </c>
      <c r="WN13" s="15" t="s">
        <v>1039</v>
      </c>
      <c r="WO13" s="16" t="s">
        <v>1040</v>
      </c>
      <c r="WP13" s="17" t="s">
        <v>1041</v>
      </c>
      <c r="WQ13" s="15" t="s">
        <v>1043</v>
      </c>
      <c r="WR13" s="16" t="s">
        <v>1044</v>
      </c>
      <c r="WS13" s="17" t="s">
        <v>1045</v>
      </c>
      <c r="WT13" s="15" t="s">
        <v>1047</v>
      </c>
      <c r="WU13" s="16" t="s">
        <v>1048</v>
      </c>
      <c r="WV13" s="17" t="s">
        <v>1049</v>
      </c>
      <c r="WW13" s="15" t="s">
        <v>1051</v>
      </c>
      <c r="WX13" s="16" t="s">
        <v>1052</v>
      </c>
      <c r="WY13" s="17" t="s">
        <v>1053</v>
      </c>
      <c r="WZ13" s="15" t="s">
        <v>1055</v>
      </c>
      <c r="XA13" s="16" t="s">
        <v>1056</v>
      </c>
      <c r="XB13" s="17" t="s">
        <v>1057</v>
      </c>
      <c r="XC13" s="15" t="s">
        <v>54</v>
      </c>
      <c r="XD13" s="16" t="s">
        <v>28</v>
      </c>
      <c r="XE13" s="17" t="s">
        <v>1059</v>
      </c>
      <c r="XF13" s="15" t="s">
        <v>1061</v>
      </c>
      <c r="XG13" s="16" t="s">
        <v>1062</v>
      </c>
      <c r="XH13" s="17" t="s">
        <v>1063</v>
      </c>
      <c r="XI13" s="15" t="s">
        <v>1065</v>
      </c>
      <c r="XJ13" s="16" t="s">
        <v>1066</v>
      </c>
      <c r="XK13" s="17" t="s">
        <v>1067</v>
      </c>
      <c r="XL13" s="15" t="s">
        <v>107</v>
      </c>
      <c r="XM13" s="16" t="s">
        <v>73</v>
      </c>
      <c r="XN13" s="17" t="s">
        <v>1069</v>
      </c>
      <c r="XO13" s="15" t="s">
        <v>1071</v>
      </c>
      <c r="XP13" s="16" t="s">
        <v>1072</v>
      </c>
      <c r="XQ13" s="17" t="s">
        <v>1073</v>
      </c>
      <c r="XR13" s="15" t="s">
        <v>1075</v>
      </c>
      <c r="XS13" s="16" t="s">
        <v>1076</v>
      </c>
      <c r="XT13" s="17" t="s">
        <v>1077</v>
      </c>
      <c r="XU13" s="15" t="s">
        <v>37</v>
      </c>
      <c r="XV13" s="16" t="s">
        <v>55</v>
      </c>
      <c r="XW13" s="17" t="s">
        <v>38</v>
      </c>
      <c r="XX13" s="15" t="s">
        <v>1080</v>
      </c>
      <c r="XY13" s="16" t="s">
        <v>1081</v>
      </c>
      <c r="XZ13" s="17" t="s">
        <v>1082</v>
      </c>
      <c r="YA13" s="15" t="s">
        <v>1084</v>
      </c>
      <c r="YB13" s="16" t="s">
        <v>1085</v>
      </c>
      <c r="YC13" s="17" t="s">
        <v>1086</v>
      </c>
      <c r="YD13" s="15" t="s">
        <v>62</v>
      </c>
      <c r="YE13" s="16" t="s">
        <v>1088</v>
      </c>
      <c r="YF13" s="17" t="s">
        <v>63</v>
      </c>
      <c r="YG13" s="15" t="s">
        <v>1090</v>
      </c>
      <c r="YH13" s="16" t="s">
        <v>1091</v>
      </c>
      <c r="YI13" s="17" t="s">
        <v>1092</v>
      </c>
      <c r="YJ13" s="15" t="s">
        <v>1094</v>
      </c>
      <c r="YK13" s="16" t="s">
        <v>1095</v>
      </c>
      <c r="YL13" s="17" t="s">
        <v>968</v>
      </c>
      <c r="YM13" s="15" t="s">
        <v>1097</v>
      </c>
      <c r="YN13" s="16" t="s">
        <v>1098</v>
      </c>
      <c r="YO13" s="17" t="s">
        <v>1099</v>
      </c>
      <c r="YP13" s="15" t="s">
        <v>1101</v>
      </c>
      <c r="YQ13" s="16" t="s">
        <v>1102</v>
      </c>
      <c r="YR13" s="17" t="s">
        <v>1103</v>
      </c>
      <c r="YS13" s="15" t="s">
        <v>122</v>
      </c>
      <c r="YT13" s="16" t="s">
        <v>123</v>
      </c>
      <c r="YU13" s="17" t="s">
        <v>1105</v>
      </c>
      <c r="YV13" s="15" t="s">
        <v>1107</v>
      </c>
      <c r="YW13" s="16" t="s">
        <v>1108</v>
      </c>
      <c r="YX13" s="17" t="s">
        <v>1109</v>
      </c>
      <c r="YY13" s="15" t="s">
        <v>1111</v>
      </c>
      <c r="YZ13" s="16" t="s">
        <v>1112</v>
      </c>
      <c r="ZA13" s="17" t="s">
        <v>1113</v>
      </c>
      <c r="ZB13" s="15" t="s">
        <v>1115</v>
      </c>
      <c r="ZC13" s="16" t="s">
        <v>1116</v>
      </c>
      <c r="ZD13" s="17" t="s">
        <v>1117</v>
      </c>
      <c r="ZE13" s="15" t="s">
        <v>1119</v>
      </c>
      <c r="ZF13" s="16" t="s">
        <v>1120</v>
      </c>
      <c r="ZG13" s="17" t="s">
        <v>1121</v>
      </c>
      <c r="ZH13" s="22" t="s">
        <v>1122</v>
      </c>
      <c r="ZI13" s="23" t="s">
        <v>1123</v>
      </c>
      <c r="ZJ13" s="20" t="s">
        <v>1124</v>
      </c>
      <c r="ZK13" s="15" t="s">
        <v>1127</v>
      </c>
      <c r="ZL13" s="16" t="s">
        <v>1128</v>
      </c>
      <c r="ZM13" s="17" t="s">
        <v>1129</v>
      </c>
      <c r="ZN13" s="15" t="s">
        <v>984</v>
      </c>
      <c r="ZO13" s="16" t="s">
        <v>985</v>
      </c>
      <c r="ZP13" s="17" t="s">
        <v>1131</v>
      </c>
    </row>
    <row r="14" spans="1:692" ht="16.5" thickBot="1" x14ac:dyDescent="0.3">
      <c r="A14" s="2">
        <v>1</v>
      </c>
      <c r="B14" s="37" t="s">
        <v>1142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0">
        <v>1</v>
      </c>
      <c r="M14" s="10"/>
      <c r="N14" s="10"/>
      <c r="O14" s="10">
        <v>1</v>
      </c>
      <c r="P14" s="10"/>
      <c r="Q14" s="10"/>
      <c r="R14" s="10">
        <v>1</v>
      </c>
      <c r="S14" s="10"/>
      <c r="T14" s="10"/>
      <c r="U14" s="10">
        <v>1</v>
      </c>
      <c r="V14" s="10"/>
      <c r="W14" s="10"/>
      <c r="X14" s="10">
        <v>1</v>
      </c>
      <c r="Y14" s="10"/>
      <c r="Z14" s="10"/>
      <c r="AA14" s="10">
        <v>1</v>
      </c>
      <c r="AB14" s="10"/>
      <c r="AC14" s="10"/>
      <c r="AD14" s="10">
        <v>1</v>
      </c>
      <c r="AE14" s="10"/>
      <c r="AF14" s="10"/>
      <c r="AG14" s="10">
        <v>1</v>
      </c>
      <c r="AH14" s="10"/>
      <c r="AI14" s="10"/>
      <c r="AJ14" s="10">
        <v>1</v>
      </c>
      <c r="AK14" s="10"/>
      <c r="AL14" s="10"/>
      <c r="AM14" s="10">
        <v>1</v>
      </c>
      <c r="AN14" s="10"/>
      <c r="AO14" s="10"/>
      <c r="AP14" s="10">
        <v>1</v>
      </c>
      <c r="AQ14" s="10"/>
      <c r="AR14" s="10"/>
      <c r="AS14" s="10">
        <v>1</v>
      </c>
      <c r="AT14" s="10"/>
      <c r="AU14" s="10"/>
      <c r="AV14" s="10">
        <v>1</v>
      </c>
      <c r="AW14" s="10"/>
      <c r="AX14" s="10"/>
      <c r="AY14" s="10">
        <v>1</v>
      </c>
      <c r="AZ14" s="10"/>
      <c r="BA14" s="10"/>
      <c r="BB14" s="10">
        <v>1</v>
      </c>
      <c r="BC14" s="10"/>
      <c r="BD14" s="10"/>
      <c r="BE14" s="10">
        <v>1</v>
      </c>
      <c r="BF14" s="10"/>
      <c r="BG14" s="10"/>
      <c r="BH14" s="10">
        <v>1</v>
      </c>
      <c r="BI14" s="10"/>
      <c r="BJ14" s="10"/>
      <c r="BK14" s="10">
        <v>1</v>
      </c>
      <c r="BL14" s="10"/>
      <c r="BM14" s="10"/>
      <c r="BN14" s="10">
        <v>1</v>
      </c>
      <c r="BO14" s="10"/>
      <c r="BP14" s="10"/>
      <c r="BQ14" s="10">
        <v>1</v>
      </c>
      <c r="BR14" s="10"/>
      <c r="BS14" s="10"/>
      <c r="BT14" s="10">
        <v>1</v>
      </c>
      <c r="BU14" s="10"/>
      <c r="BV14" s="10"/>
      <c r="BW14" s="10">
        <v>1</v>
      </c>
      <c r="BX14" s="10"/>
      <c r="BY14" s="10"/>
      <c r="BZ14" s="10">
        <v>1</v>
      </c>
      <c r="CA14" s="10"/>
      <c r="CB14" s="10"/>
      <c r="CC14" s="10">
        <v>1</v>
      </c>
      <c r="CD14" s="10"/>
      <c r="CE14" s="18"/>
      <c r="CF14" s="18">
        <v>1</v>
      </c>
      <c r="CG14" s="18"/>
      <c r="CH14" s="10"/>
      <c r="CI14" s="10">
        <v>1</v>
      </c>
      <c r="CJ14" s="10"/>
      <c r="CK14" s="10"/>
      <c r="CL14" s="10">
        <v>1</v>
      </c>
      <c r="CM14" s="10"/>
      <c r="CN14" s="10"/>
      <c r="CO14" s="10">
        <v>1</v>
      </c>
      <c r="CP14" s="10"/>
      <c r="CQ14" s="10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18">
        <v>1</v>
      </c>
      <c r="EF14" s="18"/>
      <c r="EG14" s="18"/>
      <c r="EH14" s="18">
        <v>1</v>
      </c>
      <c r="EI14" s="18"/>
      <c r="EJ14" s="18"/>
      <c r="EK14" s="18">
        <v>1</v>
      </c>
      <c r="EL14" s="18"/>
      <c r="EM14" s="18"/>
      <c r="EN14" s="18">
        <v>1</v>
      </c>
      <c r="EO14" s="18"/>
      <c r="EP14" s="18"/>
      <c r="EQ14" s="18">
        <v>1</v>
      </c>
      <c r="ER14" s="18"/>
      <c r="ES14" s="18"/>
      <c r="ET14" s="18">
        <v>1</v>
      </c>
      <c r="EU14" s="18"/>
      <c r="EV14" s="18"/>
      <c r="EW14" s="18">
        <v>1</v>
      </c>
      <c r="EX14" s="18"/>
      <c r="EY14" s="18"/>
      <c r="EZ14" s="18">
        <v>1</v>
      </c>
      <c r="FA14" s="18"/>
      <c r="FB14" s="18"/>
      <c r="FC14" s="18">
        <v>1</v>
      </c>
      <c r="FD14" s="18"/>
      <c r="FE14" s="18"/>
      <c r="FF14" s="18">
        <v>1</v>
      </c>
      <c r="FG14" s="18"/>
      <c r="FH14" s="31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19"/>
      <c r="FX14" s="1">
        <v>1</v>
      </c>
      <c r="FY14" s="1"/>
      <c r="FZ14" s="1"/>
      <c r="GA14" s="25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18">
        <v>1</v>
      </c>
      <c r="IS14" s="18"/>
      <c r="IT14" s="18"/>
      <c r="IU14" s="18">
        <v>1</v>
      </c>
      <c r="IV14" s="18"/>
      <c r="IW14" s="18"/>
      <c r="IX14" s="18">
        <v>1</v>
      </c>
      <c r="IY14" s="18"/>
      <c r="IZ14" s="18"/>
      <c r="JA14" s="18">
        <v>1</v>
      </c>
      <c r="JB14" s="18"/>
      <c r="JC14" s="18"/>
      <c r="JD14" s="18">
        <v>1</v>
      </c>
      <c r="JE14" s="18"/>
      <c r="JF14" s="18"/>
      <c r="JG14" s="18">
        <v>1</v>
      </c>
      <c r="JH14" s="18"/>
      <c r="JI14" s="31"/>
      <c r="JJ14" s="1">
        <v>1</v>
      </c>
      <c r="JK14" s="1"/>
      <c r="JL14" s="1"/>
      <c r="JM14" s="26">
        <v>1</v>
      </c>
      <c r="JN14" s="18"/>
      <c r="JO14" s="18"/>
      <c r="JP14" s="18">
        <v>1</v>
      </c>
      <c r="JQ14" s="18"/>
      <c r="JR14" s="18"/>
      <c r="JS14" s="18">
        <v>1</v>
      </c>
      <c r="JT14" s="18"/>
      <c r="JU14" s="18"/>
      <c r="JV14" s="18">
        <v>1</v>
      </c>
      <c r="JW14" s="18"/>
      <c r="JX14" s="18"/>
      <c r="JY14" s="18">
        <v>1</v>
      </c>
      <c r="JZ14" s="18"/>
      <c r="KA14" s="18"/>
      <c r="KB14" s="18">
        <v>1</v>
      </c>
      <c r="KC14" s="18"/>
      <c r="KD14" s="18"/>
      <c r="KE14" s="18">
        <v>1</v>
      </c>
      <c r="KF14" s="18"/>
      <c r="KG14" s="18"/>
      <c r="KH14" s="26">
        <v>1</v>
      </c>
      <c r="KI14" s="18"/>
      <c r="KJ14" s="18"/>
      <c r="KK14" s="18">
        <v>1</v>
      </c>
      <c r="KL14" s="18"/>
      <c r="KM14" s="18"/>
      <c r="KN14" s="18">
        <v>1</v>
      </c>
      <c r="KO14" s="18"/>
      <c r="KP14" s="18"/>
      <c r="KQ14" s="18">
        <v>1</v>
      </c>
      <c r="KR14" s="18"/>
      <c r="KS14" s="18"/>
      <c r="KT14" s="18">
        <v>1</v>
      </c>
      <c r="KU14" s="18"/>
      <c r="KV14" s="18"/>
      <c r="KW14" s="18">
        <v>1</v>
      </c>
      <c r="KX14" s="18"/>
      <c r="KY14" s="18"/>
      <c r="KZ14" s="18">
        <v>1</v>
      </c>
      <c r="LA14" s="18"/>
      <c r="LB14" s="18"/>
      <c r="LC14" s="18">
        <v>1</v>
      </c>
      <c r="LD14" s="18"/>
      <c r="LE14" s="18"/>
      <c r="LF14" s="18">
        <v>1</v>
      </c>
      <c r="LG14" s="18"/>
      <c r="LH14" s="18"/>
      <c r="LI14" s="18">
        <v>1</v>
      </c>
      <c r="LJ14" s="18"/>
      <c r="LK14" s="18"/>
      <c r="LL14" s="18">
        <v>1</v>
      </c>
      <c r="LM14" s="18"/>
      <c r="LN14" s="18"/>
      <c r="LO14" s="18">
        <v>1</v>
      </c>
      <c r="LP14" s="18"/>
      <c r="LQ14" s="18"/>
      <c r="LR14" s="18">
        <v>1</v>
      </c>
      <c r="LS14" s="18"/>
      <c r="LT14" s="18"/>
      <c r="LU14" s="18">
        <v>1</v>
      </c>
      <c r="LV14" s="18"/>
      <c r="LW14" s="18"/>
      <c r="LX14" s="18">
        <v>1</v>
      </c>
      <c r="LY14" s="18"/>
      <c r="LZ14" s="18"/>
      <c r="MA14" s="18">
        <v>1</v>
      </c>
      <c r="MB14" s="18"/>
      <c r="MC14" s="18"/>
      <c r="MD14" s="18">
        <v>1</v>
      </c>
      <c r="ME14" s="18"/>
      <c r="MF14" s="18"/>
      <c r="MG14" s="18">
        <v>1</v>
      </c>
      <c r="MH14" s="18"/>
      <c r="MI14" s="18"/>
      <c r="MJ14" s="18">
        <v>1</v>
      </c>
      <c r="MK14" s="18"/>
      <c r="ML14" s="18"/>
      <c r="MM14" s="18">
        <v>1</v>
      </c>
      <c r="MN14" s="18"/>
      <c r="MO14" s="18"/>
      <c r="MP14" s="18">
        <v>1</v>
      </c>
      <c r="MQ14" s="18"/>
      <c r="MR14" s="18"/>
      <c r="MS14" s="18">
        <v>1</v>
      </c>
      <c r="MT14" s="18"/>
      <c r="MU14" s="18"/>
      <c r="MV14" s="18">
        <v>1</v>
      </c>
      <c r="MW14" s="18"/>
      <c r="MX14" s="18"/>
      <c r="MY14" s="18">
        <v>1</v>
      </c>
      <c r="MZ14" s="18"/>
      <c r="NA14" s="18"/>
      <c r="NB14" s="18">
        <v>1</v>
      </c>
      <c r="NC14" s="18"/>
      <c r="ND14" s="18"/>
      <c r="NE14" s="18">
        <v>1</v>
      </c>
      <c r="NF14" s="18"/>
      <c r="NG14" s="18"/>
      <c r="NH14" s="18">
        <v>1</v>
      </c>
      <c r="NI14" s="18"/>
      <c r="NJ14" s="18"/>
      <c r="NK14" s="18">
        <v>1</v>
      </c>
      <c r="NL14" s="18"/>
      <c r="NM14" s="18"/>
      <c r="NN14" s="18">
        <v>1</v>
      </c>
      <c r="NO14" s="18"/>
      <c r="NP14" s="18"/>
      <c r="NQ14" s="18">
        <v>1</v>
      </c>
      <c r="NR14" s="18"/>
      <c r="NS14" s="18"/>
      <c r="NT14" s="18">
        <v>1</v>
      </c>
      <c r="NU14" s="18"/>
      <c r="NV14" s="18"/>
      <c r="NW14" s="18">
        <v>1</v>
      </c>
      <c r="NX14" s="18"/>
      <c r="NY14" s="18"/>
      <c r="NZ14" s="18">
        <v>1</v>
      </c>
      <c r="OA14" s="18"/>
      <c r="OB14" s="18"/>
      <c r="OC14" s="18">
        <v>1</v>
      </c>
      <c r="OD14" s="18"/>
      <c r="OE14" s="18"/>
      <c r="OF14" s="18">
        <v>1</v>
      </c>
      <c r="OG14" s="18"/>
      <c r="OH14" s="18"/>
      <c r="OI14" s="18">
        <v>1</v>
      </c>
      <c r="OJ14" s="18"/>
      <c r="OK14" s="18"/>
      <c r="OL14" s="18">
        <v>1</v>
      </c>
      <c r="OM14" s="18"/>
      <c r="ON14" s="18"/>
      <c r="OO14" s="18">
        <v>1</v>
      </c>
      <c r="OP14" s="18"/>
      <c r="OQ14" s="18"/>
      <c r="OR14" s="18">
        <v>1</v>
      </c>
      <c r="OS14" s="18"/>
      <c r="OT14" s="18"/>
      <c r="OU14" s="18">
        <v>1</v>
      </c>
      <c r="OV14" s="18"/>
      <c r="OW14" s="18"/>
      <c r="OX14" s="18">
        <v>1</v>
      </c>
      <c r="OY14" s="18"/>
      <c r="OZ14" s="18"/>
      <c r="PA14" s="18">
        <v>1</v>
      </c>
      <c r="PB14" s="18"/>
      <c r="PC14" s="18"/>
      <c r="PD14" s="18">
        <v>1</v>
      </c>
      <c r="PE14" s="18"/>
      <c r="PF14" s="18"/>
      <c r="PG14" s="18">
        <v>1</v>
      </c>
      <c r="PH14" s="18"/>
      <c r="PI14" s="18"/>
      <c r="PJ14" s="18">
        <v>1</v>
      </c>
      <c r="PK14" s="18"/>
      <c r="PL14" s="18"/>
      <c r="PM14" s="18">
        <v>1</v>
      </c>
      <c r="PN14" s="18"/>
      <c r="PO14" s="18"/>
      <c r="PP14" s="18">
        <v>1</v>
      </c>
      <c r="PQ14" s="18"/>
      <c r="PR14" s="18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18">
        <v>1</v>
      </c>
      <c r="QO14" s="18"/>
      <c r="QP14" s="18"/>
      <c r="QQ14" s="18">
        <v>1</v>
      </c>
      <c r="QR14" s="18"/>
      <c r="QS14" s="18"/>
      <c r="QT14" s="18">
        <v>1</v>
      </c>
      <c r="QU14" s="18"/>
      <c r="QV14" s="18"/>
      <c r="QW14" s="18">
        <v>1</v>
      </c>
      <c r="QX14" s="18"/>
      <c r="QY14" s="18"/>
      <c r="QZ14" s="18">
        <v>1</v>
      </c>
      <c r="RA14" s="18"/>
      <c r="RB14" s="18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18">
        <v>1</v>
      </c>
      <c r="SZ14" s="18"/>
      <c r="TA14" s="18"/>
      <c r="TB14" s="18">
        <v>1</v>
      </c>
      <c r="TC14" s="18"/>
      <c r="TD14" s="18"/>
      <c r="TE14" s="18">
        <v>1</v>
      </c>
      <c r="TF14" s="18"/>
      <c r="TG14" s="18"/>
      <c r="TH14" s="18">
        <v>1</v>
      </c>
      <c r="TI14" s="18"/>
      <c r="TJ14" s="18"/>
      <c r="TK14" s="18">
        <v>1</v>
      </c>
      <c r="TL14" s="18"/>
      <c r="TM14" s="18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19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19"/>
      <c r="VV14" s="4">
        <v>1</v>
      </c>
      <c r="VW14" s="4"/>
      <c r="VX14" s="19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19"/>
      <c r="WW14" s="1">
        <v>1</v>
      </c>
      <c r="WX14" s="1"/>
      <c r="WY14" s="1"/>
      <c r="WZ14" s="25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19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32.25" thickBot="1" x14ac:dyDescent="0.3">
      <c r="A15" s="2">
        <v>2</v>
      </c>
      <c r="B15" s="38" t="s">
        <v>1143</v>
      </c>
      <c r="C15" s="7">
        <v>1</v>
      </c>
      <c r="D15" s="7"/>
      <c r="E15" s="7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19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18">
        <v>1</v>
      </c>
      <c r="FY15" s="18"/>
      <c r="FZ15" s="18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18">
        <v>1</v>
      </c>
      <c r="JK15" s="18"/>
      <c r="JL15" s="18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25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19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19"/>
      <c r="VV15" s="4">
        <v>1</v>
      </c>
      <c r="VW15" s="4"/>
      <c r="VX15" s="19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18">
        <v>1</v>
      </c>
      <c r="WX15" s="18"/>
      <c r="WY15" s="18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19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</row>
    <row r="16" spans="1:692" ht="32.25" thickBot="1" x14ac:dyDescent="0.3">
      <c r="A16" s="2">
        <v>3</v>
      </c>
      <c r="B16" s="38" t="s">
        <v>1144</v>
      </c>
      <c r="C16" s="7">
        <v>1</v>
      </c>
      <c r="D16" s="7"/>
      <c r="E16" s="7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19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25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19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19"/>
      <c r="VV16" s="4">
        <v>1</v>
      </c>
      <c r="VW16" s="4"/>
      <c r="VX16" s="19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19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6.5" thickBot="1" x14ac:dyDescent="0.3">
      <c r="A17" s="2">
        <v>4</v>
      </c>
      <c r="B17" s="38" t="s">
        <v>1145</v>
      </c>
      <c r="C17" s="7">
        <v>1</v>
      </c>
      <c r="D17" s="7"/>
      <c r="E17" s="7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19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25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19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19"/>
      <c r="VV17" s="4">
        <v>1</v>
      </c>
      <c r="VW17" s="4"/>
      <c r="VX17" s="19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19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</row>
    <row r="18" spans="1:692" ht="16.5" thickBot="1" x14ac:dyDescent="0.3">
      <c r="A18" s="2">
        <v>5</v>
      </c>
      <c r="B18" s="38" t="s">
        <v>1146</v>
      </c>
      <c r="C18" s="7">
        <v>1</v>
      </c>
      <c r="D18" s="7"/>
      <c r="E18" s="7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19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25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19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19"/>
      <c r="VV18" s="4">
        <v>1</v>
      </c>
      <c r="VW18" s="4"/>
      <c r="VX18" s="19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19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32.25" thickBot="1" x14ac:dyDescent="0.3">
      <c r="A19" s="2">
        <v>6</v>
      </c>
      <c r="B19" s="38" t="s">
        <v>1147</v>
      </c>
      <c r="C19" s="7">
        <v>1</v>
      </c>
      <c r="D19" s="7"/>
      <c r="E19" s="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19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25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19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19"/>
      <c r="VV19" s="4">
        <v>1</v>
      </c>
      <c r="VW19" s="4"/>
      <c r="VX19" s="19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19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4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32.25" thickBot="1" x14ac:dyDescent="0.3">
      <c r="A20" s="2">
        <v>7</v>
      </c>
      <c r="B20" s="38" t="s">
        <v>1148</v>
      </c>
      <c r="C20" s="7">
        <v>1</v>
      </c>
      <c r="D20" s="7"/>
      <c r="E20" s="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4"/>
      <c r="CF20" s="4">
        <v>1</v>
      </c>
      <c r="CG20" s="4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19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25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19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19"/>
      <c r="VV20" s="4">
        <v>1</v>
      </c>
      <c r="VW20" s="4"/>
      <c r="VX20" s="19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19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</row>
    <row r="21" spans="1:692" ht="32.25" thickBot="1" x14ac:dyDescent="0.3">
      <c r="A21" s="3">
        <v>8</v>
      </c>
      <c r="B21" s="38" t="s">
        <v>1149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8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19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25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19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19"/>
      <c r="VV21" s="4">
        <v>1</v>
      </c>
      <c r="VW21" s="4"/>
      <c r="VX21" s="19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19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</row>
    <row r="22" spans="1:692" ht="16.5" thickBot="1" x14ac:dyDescent="0.3">
      <c r="A22" s="3">
        <v>9</v>
      </c>
      <c r="B22" s="38" t="s">
        <v>1150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8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19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25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19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19"/>
      <c r="VV22" s="4">
        <v>1</v>
      </c>
      <c r="VW22" s="4"/>
      <c r="VX22" s="19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19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</row>
    <row r="23" spans="1:692" ht="16.5" thickBot="1" x14ac:dyDescent="0.3">
      <c r="A23" s="3">
        <v>10</v>
      </c>
      <c r="B23" s="38" t="s">
        <v>1151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8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19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25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19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19"/>
      <c r="VV23" s="4">
        <v>1</v>
      </c>
      <c r="VW23" s="4"/>
      <c r="VX23" s="19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19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 ht="32.25" thickBot="1" x14ac:dyDescent="0.3">
      <c r="A24" s="3">
        <v>11</v>
      </c>
      <c r="B24" s="38" t="s">
        <v>1152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8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19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25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19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19"/>
      <c r="VV24" s="4">
        <v>1</v>
      </c>
      <c r="VW24" s="4"/>
      <c r="VX24" s="19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19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</row>
    <row r="25" spans="1:692" ht="32.25" thickBot="1" x14ac:dyDescent="0.3">
      <c r="A25" s="3">
        <v>12</v>
      </c>
      <c r="B25" s="38" t="s">
        <v>1153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8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19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25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19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19"/>
      <c r="VV25" s="4">
        <v>1</v>
      </c>
      <c r="VW25" s="4"/>
      <c r="VX25" s="19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19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</row>
    <row r="26" spans="1:692" ht="32.25" thickBot="1" x14ac:dyDescent="0.3">
      <c r="A26" s="3">
        <v>13</v>
      </c>
      <c r="B26" s="38" t="s">
        <v>1154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8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19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25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19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19"/>
      <c r="VV26" s="4">
        <v>1</v>
      </c>
      <c r="VW26" s="4"/>
      <c r="VX26" s="19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>
        <v>1</v>
      </c>
      <c r="XV26" s="4"/>
      <c r="XW26" s="4"/>
      <c r="XX26" s="4">
        <v>1</v>
      </c>
      <c r="XY26" s="4"/>
      <c r="XZ26" s="19"/>
      <c r="YA26" s="4">
        <v>1</v>
      </c>
      <c r="YB26" s="4"/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</row>
    <row r="27" spans="1:692" ht="15.75" x14ac:dyDescent="0.25">
      <c r="A27" s="3">
        <v>14</v>
      </c>
      <c r="B27" s="39" t="s">
        <v>1155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8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19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25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19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19"/>
      <c r="VV27" s="4">
        <v>1</v>
      </c>
      <c r="VW27" s="4"/>
      <c r="VX27" s="19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19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</row>
    <row r="28" spans="1:692" x14ac:dyDescent="0.25">
      <c r="A28" s="49" t="s">
        <v>64</v>
      </c>
      <c r="B28" s="50"/>
      <c r="C28" s="3">
        <v>14</v>
      </c>
      <c r="D28" s="3">
        <f t="shared" ref="D28:AH28" si="0">SUM(D14:D27)</f>
        <v>0</v>
      </c>
      <c r="E28" s="3">
        <f t="shared" si="0"/>
        <v>0</v>
      </c>
      <c r="F28" s="3">
        <f t="shared" si="0"/>
        <v>14</v>
      </c>
      <c r="G28" s="3">
        <f t="shared" si="0"/>
        <v>0</v>
      </c>
      <c r="H28" s="3">
        <f t="shared" si="0"/>
        <v>0</v>
      </c>
      <c r="I28" s="3">
        <f t="shared" si="0"/>
        <v>14</v>
      </c>
      <c r="J28" s="3">
        <f t="shared" si="0"/>
        <v>0</v>
      </c>
      <c r="K28" s="3">
        <f t="shared" si="0"/>
        <v>0</v>
      </c>
      <c r="L28" s="3">
        <f t="shared" si="0"/>
        <v>14</v>
      </c>
      <c r="M28" s="3">
        <f t="shared" si="0"/>
        <v>0</v>
      </c>
      <c r="N28" s="3">
        <f t="shared" si="0"/>
        <v>0</v>
      </c>
      <c r="O28" s="3">
        <f t="shared" si="0"/>
        <v>14</v>
      </c>
      <c r="P28" s="3">
        <f t="shared" si="0"/>
        <v>0</v>
      </c>
      <c r="Q28" s="3">
        <f t="shared" si="0"/>
        <v>0</v>
      </c>
      <c r="R28" s="3">
        <f t="shared" si="0"/>
        <v>14</v>
      </c>
      <c r="S28" s="3">
        <f t="shared" si="0"/>
        <v>0</v>
      </c>
      <c r="T28" s="3">
        <f t="shared" si="0"/>
        <v>0</v>
      </c>
      <c r="U28" s="3">
        <f t="shared" si="0"/>
        <v>14</v>
      </c>
      <c r="V28" s="3">
        <f t="shared" si="0"/>
        <v>0</v>
      </c>
      <c r="W28" s="3">
        <f t="shared" si="0"/>
        <v>0</v>
      </c>
      <c r="X28" s="3">
        <f t="shared" si="0"/>
        <v>14</v>
      </c>
      <c r="Y28" s="3">
        <f t="shared" si="0"/>
        <v>0</v>
      </c>
      <c r="Z28" s="3">
        <f t="shared" si="0"/>
        <v>0</v>
      </c>
      <c r="AA28" s="3">
        <f t="shared" si="0"/>
        <v>14</v>
      </c>
      <c r="AB28" s="3">
        <f t="shared" si="0"/>
        <v>0</v>
      </c>
      <c r="AC28" s="3">
        <f t="shared" si="0"/>
        <v>0</v>
      </c>
      <c r="AD28" s="3">
        <f t="shared" si="0"/>
        <v>14</v>
      </c>
      <c r="AE28" s="3">
        <f t="shared" si="0"/>
        <v>0</v>
      </c>
      <c r="AF28" s="3">
        <f t="shared" si="0"/>
        <v>0</v>
      </c>
      <c r="AG28" s="3">
        <f t="shared" si="0"/>
        <v>14</v>
      </c>
      <c r="AH28" s="3">
        <f t="shared" si="0"/>
        <v>0</v>
      </c>
      <c r="AI28" s="3">
        <f t="shared" ref="AI28:BN28" si="1">SUM(AI14:AI27)</f>
        <v>0</v>
      </c>
      <c r="AJ28" s="3">
        <f t="shared" si="1"/>
        <v>14</v>
      </c>
      <c r="AK28" s="3">
        <f t="shared" si="1"/>
        <v>0</v>
      </c>
      <c r="AL28" s="3">
        <f t="shared" si="1"/>
        <v>0</v>
      </c>
      <c r="AM28" s="3">
        <f t="shared" si="1"/>
        <v>14</v>
      </c>
      <c r="AN28" s="3">
        <f t="shared" si="1"/>
        <v>0</v>
      </c>
      <c r="AO28" s="3">
        <f t="shared" si="1"/>
        <v>0</v>
      </c>
      <c r="AP28" s="3">
        <f t="shared" si="1"/>
        <v>14</v>
      </c>
      <c r="AQ28" s="3">
        <f t="shared" si="1"/>
        <v>0</v>
      </c>
      <c r="AR28" s="3">
        <f t="shared" si="1"/>
        <v>0</v>
      </c>
      <c r="AS28" s="3">
        <f t="shared" si="1"/>
        <v>14</v>
      </c>
      <c r="AT28" s="3">
        <f t="shared" si="1"/>
        <v>0</v>
      </c>
      <c r="AU28" s="3">
        <f t="shared" si="1"/>
        <v>0</v>
      </c>
      <c r="AV28" s="3">
        <f t="shared" si="1"/>
        <v>14</v>
      </c>
      <c r="AW28" s="3">
        <f t="shared" si="1"/>
        <v>0</v>
      </c>
      <c r="AX28" s="3">
        <f t="shared" si="1"/>
        <v>0</v>
      </c>
      <c r="AY28" s="3">
        <f t="shared" si="1"/>
        <v>14</v>
      </c>
      <c r="AZ28" s="3">
        <f t="shared" si="1"/>
        <v>0</v>
      </c>
      <c r="BA28" s="3">
        <f t="shared" si="1"/>
        <v>0</v>
      </c>
      <c r="BB28" s="3">
        <f t="shared" si="1"/>
        <v>14</v>
      </c>
      <c r="BC28" s="3">
        <f t="shared" si="1"/>
        <v>0</v>
      </c>
      <c r="BD28" s="3">
        <f t="shared" si="1"/>
        <v>0</v>
      </c>
      <c r="BE28" s="3">
        <f t="shared" si="1"/>
        <v>14</v>
      </c>
      <c r="BF28" s="3">
        <v>0</v>
      </c>
      <c r="BG28" s="3">
        <f t="shared" si="1"/>
        <v>0</v>
      </c>
      <c r="BH28" s="3">
        <f t="shared" si="1"/>
        <v>14</v>
      </c>
      <c r="BI28" s="3">
        <v>0</v>
      </c>
      <c r="BJ28" s="3">
        <f t="shared" si="1"/>
        <v>0</v>
      </c>
      <c r="BK28" s="3">
        <f t="shared" si="1"/>
        <v>14</v>
      </c>
      <c r="BL28" s="3">
        <f t="shared" si="1"/>
        <v>0</v>
      </c>
      <c r="BM28" s="3">
        <f t="shared" si="1"/>
        <v>0</v>
      </c>
      <c r="BN28" s="3">
        <f t="shared" si="1"/>
        <v>14</v>
      </c>
      <c r="BO28" s="3">
        <v>0</v>
      </c>
      <c r="BP28" s="3">
        <f t="shared" ref="BP28:CT28" si="2">SUM(BP14:BP27)</f>
        <v>0</v>
      </c>
      <c r="BQ28" s="3">
        <f t="shared" si="2"/>
        <v>14</v>
      </c>
      <c r="BR28" s="3">
        <f t="shared" si="2"/>
        <v>0</v>
      </c>
      <c r="BS28" s="3">
        <f t="shared" si="2"/>
        <v>0</v>
      </c>
      <c r="BT28" s="3">
        <f t="shared" si="2"/>
        <v>14</v>
      </c>
      <c r="BU28" s="3">
        <f t="shared" si="2"/>
        <v>0</v>
      </c>
      <c r="BV28" s="3">
        <f t="shared" si="2"/>
        <v>0</v>
      </c>
      <c r="BW28" s="3">
        <v>14</v>
      </c>
      <c r="BX28" s="3">
        <f t="shared" si="2"/>
        <v>0</v>
      </c>
      <c r="BY28" s="3">
        <f t="shared" si="2"/>
        <v>0</v>
      </c>
      <c r="BZ28" s="3">
        <f t="shared" si="2"/>
        <v>14</v>
      </c>
      <c r="CA28" s="3">
        <f t="shared" si="2"/>
        <v>0</v>
      </c>
      <c r="CB28" s="3">
        <f t="shared" si="2"/>
        <v>0</v>
      </c>
      <c r="CC28" s="3">
        <f t="shared" si="2"/>
        <v>14</v>
      </c>
      <c r="CD28" s="3">
        <f t="shared" si="2"/>
        <v>0</v>
      </c>
      <c r="CE28" s="3">
        <f t="shared" si="2"/>
        <v>0</v>
      </c>
      <c r="CF28" s="3">
        <f t="shared" si="2"/>
        <v>14</v>
      </c>
      <c r="CG28" s="3">
        <f t="shared" si="2"/>
        <v>0</v>
      </c>
      <c r="CH28" s="3">
        <f t="shared" si="2"/>
        <v>0</v>
      </c>
      <c r="CI28" s="3">
        <f t="shared" si="2"/>
        <v>14</v>
      </c>
      <c r="CJ28" s="3">
        <f t="shared" si="2"/>
        <v>0</v>
      </c>
      <c r="CK28" s="3">
        <f t="shared" si="2"/>
        <v>0</v>
      </c>
      <c r="CL28" s="3">
        <v>14</v>
      </c>
      <c r="CM28" s="3">
        <f t="shared" si="2"/>
        <v>0</v>
      </c>
      <c r="CN28" s="3">
        <f t="shared" si="2"/>
        <v>0</v>
      </c>
      <c r="CO28" s="3">
        <f t="shared" si="2"/>
        <v>14</v>
      </c>
      <c r="CP28" s="3">
        <f t="shared" si="2"/>
        <v>0</v>
      </c>
      <c r="CQ28" s="3">
        <f t="shared" si="2"/>
        <v>0</v>
      </c>
      <c r="CR28" s="3">
        <f t="shared" si="2"/>
        <v>14</v>
      </c>
      <c r="CS28" s="3">
        <f t="shared" si="2"/>
        <v>0</v>
      </c>
      <c r="CT28" s="3">
        <f t="shared" si="2"/>
        <v>0</v>
      </c>
      <c r="CU28" s="3">
        <f t="shared" ref="CU28:CZ28" si="3">SUM(CU14:CU27)</f>
        <v>14</v>
      </c>
      <c r="CV28" s="3">
        <f t="shared" si="3"/>
        <v>0</v>
      </c>
      <c r="CW28" s="3">
        <f t="shared" si="3"/>
        <v>0</v>
      </c>
      <c r="CX28" s="3">
        <f t="shared" si="3"/>
        <v>14</v>
      </c>
      <c r="CY28" s="3">
        <f t="shared" si="3"/>
        <v>0</v>
      </c>
      <c r="CZ28" s="3">
        <f t="shared" si="3"/>
        <v>0</v>
      </c>
      <c r="DA28" s="3">
        <v>14</v>
      </c>
      <c r="DB28" s="3">
        <f t="shared" ref="DB28:FM28" si="4">SUM(DB14:DB27)</f>
        <v>0</v>
      </c>
      <c r="DC28" s="3">
        <f t="shared" si="4"/>
        <v>0</v>
      </c>
      <c r="DD28" s="3">
        <f t="shared" si="4"/>
        <v>14</v>
      </c>
      <c r="DE28" s="3">
        <f t="shared" si="4"/>
        <v>0</v>
      </c>
      <c r="DF28" s="3">
        <f t="shared" si="4"/>
        <v>0</v>
      </c>
      <c r="DG28" s="3">
        <f t="shared" si="4"/>
        <v>14</v>
      </c>
      <c r="DH28" s="3">
        <f t="shared" si="4"/>
        <v>0</v>
      </c>
      <c r="DI28" s="3">
        <f t="shared" si="4"/>
        <v>0</v>
      </c>
      <c r="DJ28" s="3">
        <f t="shared" si="4"/>
        <v>14</v>
      </c>
      <c r="DK28" s="3">
        <f t="shared" si="4"/>
        <v>0</v>
      </c>
      <c r="DL28" s="3">
        <f t="shared" si="4"/>
        <v>0</v>
      </c>
      <c r="DM28" s="3">
        <f t="shared" si="4"/>
        <v>14</v>
      </c>
      <c r="DN28" s="3">
        <f t="shared" si="4"/>
        <v>0</v>
      </c>
      <c r="DO28" s="3">
        <f t="shared" si="4"/>
        <v>0</v>
      </c>
      <c r="DP28" s="3">
        <f t="shared" si="4"/>
        <v>14</v>
      </c>
      <c r="DQ28" s="3">
        <f t="shared" si="4"/>
        <v>0</v>
      </c>
      <c r="DR28" s="3">
        <f t="shared" si="4"/>
        <v>0</v>
      </c>
      <c r="DS28" s="3">
        <f t="shared" si="4"/>
        <v>14</v>
      </c>
      <c r="DT28" s="3">
        <f t="shared" si="4"/>
        <v>0</v>
      </c>
      <c r="DU28" s="3">
        <f t="shared" si="4"/>
        <v>0</v>
      </c>
      <c r="DV28" s="3">
        <v>14</v>
      </c>
      <c r="DW28" s="3">
        <f t="shared" si="4"/>
        <v>0</v>
      </c>
      <c r="DX28" s="3">
        <f t="shared" si="4"/>
        <v>0</v>
      </c>
      <c r="DY28" s="3">
        <f t="shared" si="4"/>
        <v>14</v>
      </c>
      <c r="DZ28" s="3">
        <f t="shared" si="4"/>
        <v>0</v>
      </c>
      <c r="EA28" s="3">
        <f t="shared" si="4"/>
        <v>0</v>
      </c>
      <c r="EB28" s="3">
        <f t="shared" si="4"/>
        <v>14</v>
      </c>
      <c r="EC28" s="3">
        <f t="shared" si="4"/>
        <v>0</v>
      </c>
      <c r="ED28" s="3">
        <f t="shared" si="4"/>
        <v>0</v>
      </c>
      <c r="EE28" s="3">
        <f t="shared" si="4"/>
        <v>14</v>
      </c>
      <c r="EF28" s="3">
        <f t="shared" si="4"/>
        <v>0</v>
      </c>
      <c r="EG28" s="3">
        <f t="shared" si="4"/>
        <v>0</v>
      </c>
      <c r="EH28" s="3">
        <f t="shared" si="4"/>
        <v>14</v>
      </c>
      <c r="EI28" s="3">
        <f t="shared" si="4"/>
        <v>0</v>
      </c>
      <c r="EJ28" s="3">
        <f t="shared" si="4"/>
        <v>0</v>
      </c>
      <c r="EK28" s="3">
        <f t="shared" si="4"/>
        <v>14</v>
      </c>
      <c r="EL28" s="3">
        <v>0</v>
      </c>
      <c r="EM28" s="3">
        <f t="shared" si="4"/>
        <v>0</v>
      </c>
      <c r="EN28" s="3">
        <f t="shared" si="4"/>
        <v>14</v>
      </c>
      <c r="EO28" s="3">
        <f t="shared" si="4"/>
        <v>0</v>
      </c>
      <c r="EP28" s="3">
        <f t="shared" si="4"/>
        <v>0</v>
      </c>
      <c r="EQ28" s="3">
        <f t="shared" si="4"/>
        <v>14</v>
      </c>
      <c r="ER28" s="3">
        <f t="shared" si="4"/>
        <v>0</v>
      </c>
      <c r="ES28" s="3">
        <f t="shared" si="4"/>
        <v>0</v>
      </c>
      <c r="ET28" s="3">
        <f t="shared" si="4"/>
        <v>14</v>
      </c>
      <c r="EU28" s="3">
        <f t="shared" si="4"/>
        <v>0</v>
      </c>
      <c r="EV28" s="3">
        <f t="shared" si="4"/>
        <v>0</v>
      </c>
      <c r="EW28" s="3">
        <f t="shared" si="4"/>
        <v>14</v>
      </c>
      <c r="EX28" s="3">
        <f t="shared" si="4"/>
        <v>0</v>
      </c>
      <c r="EY28" s="3">
        <f t="shared" si="4"/>
        <v>0</v>
      </c>
      <c r="EZ28" s="3">
        <f t="shared" si="4"/>
        <v>14</v>
      </c>
      <c r="FA28" s="3">
        <f t="shared" si="4"/>
        <v>0</v>
      </c>
      <c r="FB28" s="3">
        <f t="shared" si="4"/>
        <v>0</v>
      </c>
      <c r="FC28" s="3">
        <f t="shared" si="4"/>
        <v>14</v>
      </c>
      <c r="FD28" s="3">
        <f t="shared" si="4"/>
        <v>0</v>
      </c>
      <c r="FE28" s="3">
        <f t="shared" si="4"/>
        <v>0</v>
      </c>
      <c r="FF28" s="3">
        <f t="shared" si="4"/>
        <v>14</v>
      </c>
      <c r="FG28" s="3">
        <f t="shared" si="4"/>
        <v>0</v>
      </c>
      <c r="FH28" s="3">
        <f t="shared" si="4"/>
        <v>0</v>
      </c>
      <c r="FI28" s="3">
        <f t="shared" si="4"/>
        <v>14</v>
      </c>
      <c r="FJ28" s="3">
        <f t="shared" si="4"/>
        <v>0</v>
      </c>
      <c r="FK28" s="3">
        <f t="shared" si="4"/>
        <v>0</v>
      </c>
      <c r="FL28" s="3">
        <f t="shared" si="4"/>
        <v>14</v>
      </c>
      <c r="FM28" s="3">
        <f t="shared" si="4"/>
        <v>0</v>
      </c>
      <c r="FN28" s="3">
        <f t="shared" ref="FN28:HY28" si="5">SUM(FN14:FN27)</f>
        <v>0</v>
      </c>
      <c r="FO28" s="3">
        <f t="shared" si="5"/>
        <v>14</v>
      </c>
      <c r="FP28" s="3">
        <f t="shared" si="5"/>
        <v>0</v>
      </c>
      <c r="FQ28" s="3">
        <f t="shared" si="5"/>
        <v>0</v>
      </c>
      <c r="FR28" s="3">
        <v>14</v>
      </c>
      <c r="FS28" s="3">
        <v>0</v>
      </c>
      <c r="FT28" s="3">
        <f t="shared" si="5"/>
        <v>0</v>
      </c>
      <c r="FU28" s="3">
        <f t="shared" si="5"/>
        <v>14</v>
      </c>
      <c r="FV28" s="3">
        <v>0</v>
      </c>
      <c r="FW28" s="3">
        <f t="shared" si="5"/>
        <v>0</v>
      </c>
      <c r="FX28" s="3">
        <f t="shared" si="5"/>
        <v>14</v>
      </c>
      <c r="FY28" s="3">
        <f t="shared" si="5"/>
        <v>0</v>
      </c>
      <c r="FZ28" s="3">
        <f t="shared" si="5"/>
        <v>0</v>
      </c>
      <c r="GA28" s="3">
        <f t="shared" si="5"/>
        <v>14</v>
      </c>
      <c r="GB28" s="3">
        <f t="shared" si="5"/>
        <v>0</v>
      </c>
      <c r="GC28" s="3">
        <f t="shared" si="5"/>
        <v>0</v>
      </c>
      <c r="GD28" s="3">
        <f t="shared" si="5"/>
        <v>14</v>
      </c>
      <c r="GE28" s="3">
        <f t="shared" si="5"/>
        <v>0</v>
      </c>
      <c r="GF28" s="3">
        <f t="shared" si="5"/>
        <v>0</v>
      </c>
      <c r="GG28" s="3">
        <f t="shared" si="5"/>
        <v>14</v>
      </c>
      <c r="GH28" s="3">
        <f t="shared" si="5"/>
        <v>0</v>
      </c>
      <c r="GI28" s="3">
        <f t="shared" si="5"/>
        <v>0</v>
      </c>
      <c r="GJ28" s="3">
        <f t="shared" si="5"/>
        <v>14</v>
      </c>
      <c r="GK28" s="3">
        <f t="shared" si="5"/>
        <v>0</v>
      </c>
      <c r="GL28" s="3">
        <f t="shared" si="5"/>
        <v>0</v>
      </c>
      <c r="GM28" s="3">
        <f t="shared" si="5"/>
        <v>14</v>
      </c>
      <c r="GN28" s="3">
        <v>0</v>
      </c>
      <c r="GO28" s="3">
        <f t="shared" si="5"/>
        <v>0</v>
      </c>
      <c r="GP28" s="3">
        <f t="shared" si="5"/>
        <v>14</v>
      </c>
      <c r="GQ28" s="3">
        <f t="shared" si="5"/>
        <v>0</v>
      </c>
      <c r="GR28" s="3">
        <f t="shared" si="5"/>
        <v>0</v>
      </c>
      <c r="GS28" s="3">
        <f t="shared" si="5"/>
        <v>14</v>
      </c>
      <c r="GT28" s="3">
        <f t="shared" si="5"/>
        <v>0</v>
      </c>
      <c r="GU28" s="3">
        <f t="shared" si="5"/>
        <v>0</v>
      </c>
      <c r="GV28" s="3">
        <f t="shared" si="5"/>
        <v>14</v>
      </c>
      <c r="GW28" s="3">
        <f t="shared" si="5"/>
        <v>0</v>
      </c>
      <c r="GX28" s="3">
        <f t="shared" si="5"/>
        <v>0</v>
      </c>
      <c r="GY28" s="3">
        <f t="shared" si="5"/>
        <v>14</v>
      </c>
      <c r="GZ28" s="3">
        <f t="shared" si="5"/>
        <v>0</v>
      </c>
      <c r="HA28" s="3">
        <f t="shared" si="5"/>
        <v>0</v>
      </c>
      <c r="HB28" s="3">
        <f t="shared" si="5"/>
        <v>14</v>
      </c>
      <c r="HC28" s="3">
        <f t="shared" si="5"/>
        <v>0</v>
      </c>
      <c r="HD28" s="3">
        <f t="shared" si="5"/>
        <v>0</v>
      </c>
      <c r="HE28" s="3">
        <f t="shared" si="5"/>
        <v>14</v>
      </c>
      <c r="HF28" s="3">
        <f t="shared" si="5"/>
        <v>0</v>
      </c>
      <c r="HG28" s="3">
        <f t="shared" si="5"/>
        <v>0</v>
      </c>
      <c r="HH28" s="3">
        <f t="shared" si="5"/>
        <v>14</v>
      </c>
      <c r="HI28" s="3">
        <f t="shared" si="5"/>
        <v>0</v>
      </c>
      <c r="HJ28" s="3">
        <f t="shared" si="5"/>
        <v>0</v>
      </c>
      <c r="HK28" s="3">
        <f t="shared" si="5"/>
        <v>14</v>
      </c>
      <c r="HL28" s="3">
        <f t="shared" si="5"/>
        <v>0</v>
      </c>
      <c r="HM28" s="3">
        <f t="shared" si="5"/>
        <v>0</v>
      </c>
      <c r="HN28" s="3">
        <v>14</v>
      </c>
      <c r="HO28" s="3">
        <f t="shared" si="5"/>
        <v>0</v>
      </c>
      <c r="HP28" s="3">
        <f t="shared" si="5"/>
        <v>0</v>
      </c>
      <c r="HQ28" s="3">
        <f t="shared" si="5"/>
        <v>14</v>
      </c>
      <c r="HR28" s="3">
        <f t="shared" si="5"/>
        <v>0</v>
      </c>
      <c r="HS28" s="3">
        <f t="shared" si="5"/>
        <v>0</v>
      </c>
      <c r="HT28" s="3">
        <f t="shared" si="5"/>
        <v>14</v>
      </c>
      <c r="HU28" s="3">
        <f t="shared" si="5"/>
        <v>0</v>
      </c>
      <c r="HV28" s="3">
        <f t="shared" si="5"/>
        <v>0</v>
      </c>
      <c r="HW28" s="3">
        <f t="shared" si="5"/>
        <v>14</v>
      </c>
      <c r="HX28" s="3">
        <f t="shared" si="5"/>
        <v>0</v>
      </c>
      <c r="HY28" s="3">
        <f t="shared" si="5"/>
        <v>0</v>
      </c>
      <c r="HZ28" s="3">
        <f t="shared" ref="HZ28:KK28" si="6">SUM(HZ14:HZ27)</f>
        <v>14</v>
      </c>
      <c r="IA28" s="3">
        <f t="shared" si="6"/>
        <v>0</v>
      </c>
      <c r="IB28" s="3">
        <f t="shared" si="6"/>
        <v>0</v>
      </c>
      <c r="IC28" s="3">
        <f t="shared" si="6"/>
        <v>14</v>
      </c>
      <c r="ID28" s="3">
        <f t="shared" si="6"/>
        <v>0</v>
      </c>
      <c r="IE28" s="3">
        <f t="shared" si="6"/>
        <v>0</v>
      </c>
      <c r="IF28" s="3">
        <f t="shared" si="6"/>
        <v>14</v>
      </c>
      <c r="IG28" s="3">
        <f t="shared" si="6"/>
        <v>0</v>
      </c>
      <c r="IH28" s="3">
        <f t="shared" si="6"/>
        <v>0</v>
      </c>
      <c r="II28" s="3">
        <f t="shared" si="6"/>
        <v>14</v>
      </c>
      <c r="IJ28" s="3">
        <f t="shared" si="6"/>
        <v>0</v>
      </c>
      <c r="IK28" s="3">
        <f t="shared" si="6"/>
        <v>0</v>
      </c>
      <c r="IL28" s="3">
        <f t="shared" si="6"/>
        <v>14</v>
      </c>
      <c r="IM28" s="3">
        <v>0</v>
      </c>
      <c r="IN28" s="3">
        <f t="shared" si="6"/>
        <v>0</v>
      </c>
      <c r="IO28" s="3">
        <f t="shared" si="6"/>
        <v>14</v>
      </c>
      <c r="IP28" s="3">
        <f t="shared" si="6"/>
        <v>0</v>
      </c>
      <c r="IQ28" s="3">
        <f t="shared" si="6"/>
        <v>0</v>
      </c>
      <c r="IR28" s="3">
        <f t="shared" si="6"/>
        <v>14</v>
      </c>
      <c r="IS28" s="3">
        <f t="shared" si="6"/>
        <v>0</v>
      </c>
      <c r="IT28" s="3">
        <f t="shared" si="6"/>
        <v>0</v>
      </c>
      <c r="IU28" s="3">
        <f t="shared" si="6"/>
        <v>14</v>
      </c>
      <c r="IV28" s="3">
        <f t="shared" si="6"/>
        <v>0</v>
      </c>
      <c r="IW28" s="3">
        <f t="shared" si="6"/>
        <v>0</v>
      </c>
      <c r="IX28" s="3">
        <f t="shared" si="6"/>
        <v>14</v>
      </c>
      <c r="IY28" s="3">
        <f t="shared" si="6"/>
        <v>0</v>
      </c>
      <c r="IZ28" s="3">
        <f t="shared" si="6"/>
        <v>0</v>
      </c>
      <c r="JA28" s="3">
        <f t="shared" si="6"/>
        <v>14</v>
      </c>
      <c r="JB28" s="3">
        <f t="shared" si="6"/>
        <v>0</v>
      </c>
      <c r="JC28" s="3">
        <f t="shared" si="6"/>
        <v>0</v>
      </c>
      <c r="JD28" s="3">
        <f t="shared" si="6"/>
        <v>14</v>
      </c>
      <c r="JE28" s="3">
        <f t="shared" si="6"/>
        <v>0</v>
      </c>
      <c r="JF28" s="3">
        <f t="shared" si="6"/>
        <v>0</v>
      </c>
      <c r="JG28" s="3">
        <f t="shared" si="6"/>
        <v>14</v>
      </c>
      <c r="JH28" s="3">
        <f t="shared" si="6"/>
        <v>0</v>
      </c>
      <c r="JI28" s="3">
        <f t="shared" si="6"/>
        <v>0</v>
      </c>
      <c r="JJ28" s="3">
        <f t="shared" si="6"/>
        <v>14</v>
      </c>
      <c r="JK28" s="3">
        <f t="shared" si="6"/>
        <v>0</v>
      </c>
      <c r="JL28" s="3">
        <f t="shared" si="6"/>
        <v>0</v>
      </c>
      <c r="JM28" s="3">
        <f t="shared" si="6"/>
        <v>14</v>
      </c>
      <c r="JN28" s="3"/>
      <c r="JO28" s="3">
        <f t="shared" si="6"/>
        <v>0</v>
      </c>
      <c r="JP28" s="3">
        <f t="shared" si="6"/>
        <v>14</v>
      </c>
      <c r="JQ28" s="3">
        <f t="shared" si="6"/>
        <v>0</v>
      </c>
      <c r="JR28" s="3">
        <f t="shared" si="6"/>
        <v>0</v>
      </c>
      <c r="JS28" s="3">
        <f t="shared" si="6"/>
        <v>14</v>
      </c>
      <c r="JT28" s="3">
        <f t="shared" si="6"/>
        <v>0</v>
      </c>
      <c r="JU28" s="3">
        <f t="shared" si="6"/>
        <v>0</v>
      </c>
      <c r="JV28" s="3">
        <f t="shared" si="6"/>
        <v>14</v>
      </c>
      <c r="JW28" s="3">
        <f t="shared" si="6"/>
        <v>0</v>
      </c>
      <c r="JX28" s="3">
        <f t="shared" si="6"/>
        <v>0</v>
      </c>
      <c r="JY28" s="3">
        <f t="shared" si="6"/>
        <v>14</v>
      </c>
      <c r="JZ28" s="3">
        <v>0</v>
      </c>
      <c r="KA28" s="3">
        <f t="shared" si="6"/>
        <v>0</v>
      </c>
      <c r="KB28" s="3">
        <f t="shared" si="6"/>
        <v>14</v>
      </c>
      <c r="KC28" s="3">
        <f t="shared" si="6"/>
        <v>0</v>
      </c>
      <c r="KD28" s="3">
        <f t="shared" si="6"/>
        <v>0</v>
      </c>
      <c r="KE28" s="3">
        <f t="shared" si="6"/>
        <v>14</v>
      </c>
      <c r="KF28" s="3">
        <f t="shared" si="6"/>
        <v>0</v>
      </c>
      <c r="KG28" s="3">
        <f t="shared" si="6"/>
        <v>0</v>
      </c>
      <c r="KH28" s="3">
        <f t="shared" si="6"/>
        <v>14</v>
      </c>
      <c r="KI28" s="3">
        <f t="shared" si="6"/>
        <v>0</v>
      </c>
      <c r="KJ28" s="3">
        <f t="shared" si="6"/>
        <v>0</v>
      </c>
      <c r="KK28" s="3">
        <f t="shared" si="6"/>
        <v>14</v>
      </c>
      <c r="KL28" s="3">
        <f t="shared" ref="KL28:MW28" si="7">SUM(KL14:KL27)</f>
        <v>0</v>
      </c>
      <c r="KM28" s="3">
        <f t="shared" si="7"/>
        <v>0</v>
      </c>
      <c r="KN28" s="3">
        <f t="shared" si="7"/>
        <v>14</v>
      </c>
      <c r="KO28" s="3">
        <f t="shared" si="7"/>
        <v>0</v>
      </c>
      <c r="KP28" s="3">
        <f t="shared" si="7"/>
        <v>0</v>
      </c>
      <c r="KQ28" s="3">
        <f t="shared" si="7"/>
        <v>14</v>
      </c>
      <c r="KR28" s="3">
        <f t="shared" si="7"/>
        <v>0</v>
      </c>
      <c r="KS28" s="3">
        <f t="shared" si="7"/>
        <v>0</v>
      </c>
      <c r="KT28" s="3">
        <f t="shared" si="7"/>
        <v>14</v>
      </c>
      <c r="KU28" s="3">
        <f t="shared" si="7"/>
        <v>0</v>
      </c>
      <c r="KV28" s="3">
        <f t="shared" si="7"/>
        <v>0</v>
      </c>
      <c r="KW28" s="3">
        <f t="shared" si="7"/>
        <v>14</v>
      </c>
      <c r="KX28" s="3">
        <f t="shared" si="7"/>
        <v>0</v>
      </c>
      <c r="KY28" s="3">
        <f t="shared" si="7"/>
        <v>0</v>
      </c>
      <c r="KZ28" s="3">
        <f t="shared" si="7"/>
        <v>14</v>
      </c>
      <c r="LA28" s="3">
        <f t="shared" si="7"/>
        <v>0</v>
      </c>
      <c r="LB28" s="3">
        <f t="shared" si="7"/>
        <v>0</v>
      </c>
      <c r="LC28" s="3">
        <f t="shared" si="7"/>
        <v>14</v>
      </c>
      <c r="LD28" s="3">
        <f t="shared" si="7"/>
        <v>0</v>
      </c>
      <c r="LE28" s="3">
        <f t="shared" si="7"/>
        <v>0</v>
      </c>
      <c r="LF28" s="3">
        <f t="shared" si="7"/>
        <v>14</v>
      </c>
      <c r="LG28" s="3">
        <f t="shared" si="7"/>
        <v>0</v>
      </c>
      <c r="LH28" s="3">
        <f t="shared" si="7"/>
        <v>0</v>
      </c>
      <c r="LI28" s="3">
        <f t="shared" si="7"/>
        <v>14</v>
      </c>
      <c r="LJ28" s="3">
        <f t="shared" si="7"/>
        <v>0</v>
      </c>
      <c r="LK28" s="3">
        <f t="shared" si="7"/>
        <v>0</v>
      </c>
      <c r="LL28" s="3">
        <f t="shared" si="7"/>
        <v>14</v>
      </c>
      <c r="LM28" s="3">
        <f t="shared" si="7"/>
        <v>0</v>
      </c>
      <c r="LN28" s="3">
        <f t="shared" si="7"/>
        <v>0</v>
      </c>
      <c r="LO28" s="3">
        <f t="shared" si="7"/>
        <v>14</v>
      </c>
      <c r="LP28" s="3">
        <f t="shared" si="7"/>
        <v>0</v>
      </c>
      <c r="LQ28" s="3">
        <f t="shared" si="7"/>
        <v>0</v>
      </c>
      <c r="LR28" s="3">
        <f t="shared" si="7"/>
        <v>14</v>
      </c>
      <c r="LS28" s="3">
        <f t="shared" si="7"/>
        <v>0</v>
      </c>
      <c r="LT28" s="3">
        <f t="shared" si="7"/>
        <v>0</v>
      </c>
      <c r="LU28" s="3">
        <f t="shared" si="7"/>
        <v>14</v>
      </c>
      <c r="LV28" s="3">
        <f t="shared" si="7"/>
        <v>0</v>
      </c>
      <c r="LW28" s="3">
        <f t="shared" si="7"/>
        <v>0</v>
      </c>
      <c r="LX28" s="3">
        <f t="shared" si="7"/>
        <v>14</v>
      </c>
      <c r="LY28" s="3">
        <f t="shared" si="7"/>
        <v>0</v>
      </c>
      <c r="LZ28" s="3">
        <f t="shared" si="7"/>
        <v>0</v>
      </c>
      <c r="MA28" s="3">
        <f t="shared" si="7"/>
        <v>14</v>
      </c>
      <c r="MB28" s="3">
        <f t="shared" si="7"/>
        <v>0</v>
      </c>
      <c r="MC28" s="3">
        <f t="shared" si="7"/>
        <v>0</v>
      </c>
      <c r="MD28" s="3">
        <f t="shared" si="7"/>
        <v>14</v>
      </c>
      <c r="ME28" s="3">
        <f t="shared" si="7"/>
        <v>0</v>
      </c>
      <c r="MF28" s="3">
        <f t="shared" si="7"/>
        <v>0</v>
      </c>
      <c r="MG28" s="3">
        <f t="shared" si="7"/>
        <v>14</v>
      </c>
      <c r="MH28" s="3">
        <f t="shared" si="7"/>
        <v>0</v>
      </c>
      <c r="MI28" s="3">
        <f t="shared" si="7"/>
        <v>0</v>
      </c>
      <c r="MJ28" s="3">
        <f t="shared" si="7"/>
        <v>14</v>
      </c>
      <c r="MK28" s="3">
        <f t="shared" si="7"/>
        <v>0</v>
      </c>
      <c r="ML28" s="3">
        <f t="shared" si="7"/>
        <v>0</v>
      </c>
      <c r="MM28" s="3">
        <f t="shared" si="7"/>
        <v>14</v>
      </c>
      <c r="MN28" s="3">
        <f t="shared" si="7"/>
        <v>0</v>
      </c>
      <c r="MO28" s="3">
        <f t="shared" si="7"/>
        <v>0</v>
      </c>
      <c r="MP28" s="3">
        <f t="shared" si="7"/>
        <v>14</v>
      </c>
      <c r="MQ28" s="3">
        <f t="shared" si="7"/>
        <v>0</v>
      </c>
      <c r="MR28" s="3">
        <f t="shared" si="7"/>
        <v>0</v>
      </c>
      <c r="MS28" s="3">
        <f t="shared" si="7"/>
        <v>14</v>
      </c>
      <c r="MT28" s="3">
        <f t="shared" si="7"/>
        <v>0</v>
      </c>
      <c r="MU28" s="3">
        <f t="shared" si="7"/>
        <v>0</v>
      </c>
      <c r="MV28" s="3">
        <f t="shared" si="7"/>
        <v>14</v>
      </c>
      <c r="MW28" s="3">
        <f t="shared" si="7"/>
        <v>0</v>
      </c>
      <c r="MX28" s="3">
        <f t="shared" ref="MX28:PI28" si="8">SUM(MX14:MX27)</f>
        <v>0</v>
      </c>
      <c r="MY28" s="3">
        <f t="shared" si="8"/>
        <v>14</v>
      </c>
      <c r="MZ28" s="3">
        <f t="shared" si="8"/>
        <v>0</v>
      </c>
      <c r="NA28" s="3">
        <f t="shared" si="8"/>
        <v>0</v>
      </c>
      <c r="NB28" s="3">
        <f t="shared" si="8"/>
        <v>14</v>
      </c>
      <c r="NC28" s="3"/>
      <c r="ND28" s="3">
        <f t="shared" si="8"/>
        <v>0</v>
      </c>
      <c r="NE28" s="3">
        <f t="shared" si="8"/>
        <v>14</v>
      </c>
      <c r="NF28" s="3">
        <f t="shared" si="8"/>
        <v>0</v>
      </c>
      <c r="NG28" s="3">
        <f t="shared" si="8"/>
        <v>0</v>
      </c>
      <c r="NH28" s="3">
        <v>14</v>
      </c>
      <c r="NI28" s="3">
        <f t="shared" si="8"/>
        <v>0</v>
      </c>
      <c r="NJ28" s="3">
        <f t="shared" si="8"/>
        <v>0</v>
      </c>
      <c r="NK28" s="3">
        <f t="shared" si="8"/>
        <v>14</v>
      </c>
      <c r="NL28" s="3">
        <f t="shared" si="8"/>
        <v>0</v>
      </c>
      <c r="NM28" s="3">
        <f t="shared" si="8"/>
        <v>0</v>
      </c>
      <c r="NN28" s="3">
        <f t="shared" si="8"/>
        <v>14</v>
      </c>
      <c r="NO28" s="3">
        <f t="shared" si="8"/>
        <v>0</v>
      </c>
      <c r="NP28" s="3">
        <f t="shared" si="8"/>
        <v>0</v>
      </c>
      <c r="NQ28" s="3">
        <f t="shared" si="8"/>
        <v>14</v>
      </c>
      <c r="NR28" s="3">
        <f t="shared" si="8"/>
        <v>0</v>
      </c>
      <c r="NS28" s="3">
        <f t="shared" si="8"/>
        <v>0</v>
      </c>
      <c r="NT28" s="3">
        <f t="shared" si="8"/>
        <v>14</v>
      </c>
      <c r="NU28" s="3">
        <f t="shared" si="8"/>
        <v>0</v>
      </c>
      <c r="NV28" s="3">
        <f t="shared" si="8"/>
        <v>0</v>
      </c>
      <c r="NW28" s="3">
        <f t="shared" si="8"/>
        <v>14</v>
      </c>
      <c r="NX28" s="3">
        <f t="shared" si="8"/>
        <v>0</v>
      </c>
      <c r="NY28" s="3">
        <f t="shared" si="8"/>
        <v>0</v>
      </c>
      <c r="NZ28" s="3">
        <f t="shared" si="8"/>
        <v>14</v>
      </c>
      <c r="OA28" s="3"/>
      <c r="OB28" s="3">
        <f t="shared" si="8"/>
        <v>0</v>
      </c>
      <c r="OC28" s="3">
        <f t="shared" si="8"/>
        <v>14</v>
      </c>
      <c r="OD28" s="3">
        <f t="shared" si="8"/>
        <v>0</v>
      </c>
      <c r="OE28" s="3">
        <f t="shared" si="8"/>
        <v>0</v>
      </c>
      <c r="OF28" s="3">
        <f t="shared" si="8"/>
        <v>14</v>
      </c>
      <c r="OG28" s="3">
        <f t="shared" si="8"/>
        <v>0</v>
      </c>
      <c r="OH28" s="3">
        <f t="shared" si="8"/>
        <v>0</v>
      </c>
      <c r="OI28" s="3">
        <f t="shared" si="8"/>
        <v>14</v>
      </c>
      <c r="OJ28" s="3">
        <f t="shared" si="8"/>
        <v>0</v>
      </c>
      <c r="OK28" s="3">
        <f t="shared" si="8"/>
        <v>0</v>
      </c>
      <c r="OL28" s="3">
        <f t="shared" si="8"/>
        <v>14</v>
      </c>
      <c r="OM28" s="3">
        <f t="shared" si="8"/>
        <v>0</v>
      </c>
      <c r="ON28" s="3">
        <f t="shared" si="8"/>
        <v>0</v>
      </c>
      <c r="OO28" s="3">
        <f t="shared" si="8"/>
        <v>14</v>
      </c>
      <c r="OP28" s="3">
        <f t="shared" si="8"/>
        <v>0</v>
      </c>
      <c r="OQ28" s="3">
        <f t="shared" si="8"/>
        <v>0</v>
      </c>
      <c r="OR28" s="3">
        <f t="shared" si="8"/>
        <v>14</v>
      </c>
      <c r="OS28" s="3">
        <f t="shared" si="8"/>
        <v>0</v>
      </c>
      <c r="OT28" s="3">
        <f t="shared" si="8"/>
        <v>0</v>
      </c>
      <c r="OU28" s="3">
        <f t="shared" si="8"/>
        <v>14</v>
      </c>
      <c r="OV28" s="3">
        <f t="shared" si="8"/>
        <v>0</v>
      </c>
      <c r="OW28" s="3">
        <f t="shared" si="8"/>
        <v>0</v>
      </c>
      <c r="OX28" s="3">
        <f t="shared" si="8"/>
        <v>14</v>
      </c>
      <c r="OY28" s="3">
        <f t="shared" si="8"/>
        <v>0</v>
      </c>
      <c r="OZ28" s="3">
        <f t="shared" si="8"/>
        <v>0</v>
      </c>
      <c r="PA28" s="3">
        <f t="shared" si="8"/>
        <v>14</v>
      </c>
      <c r="PB28" s="3">
        <f t="shared" si="8"/>
        <v>0</v>
      </c>
      <c r="PC28" s="3">
        <f t="shared" si="8"/>
        <v>0</v>
      </c>
      <c r="PD28" s="3">
        <f t="shared" si="8"/>
        <v>14</v>
      </c>
      <c r="PE28" s="3">
        <f t="shared" si="8"/>
        <v>0</v>
      </c>
      <c r="PF28" s="3">
        <f t="shared" si="8"/>
        <v>0</v>
      </c>
      <c r="PG28" s="3">
        <f t="shared" si="8"/>
        <v>14</v>
      </c>
      <c r="PH28" s="3">
        <f t="shared" si="8"/>
        <v>0</v>
      </c>
      <c r="PI28" s="3">
        <f t="shared" si="8"/>
        <v>0</v>
      </c>
      <c r="PJ28" s="3">
        <f t="shared" ref="PJ28:RU28" si="9">SUM(PJ14:PJ27)</f>
        <v>14</v>
      </c>
      <c r="PK28" s="3">
        <f t="shared" si="9"/>
        <v>0</v>
      </c>
      <c r="PL28" s="3">
        <f t="shared" si="9"/>
        <v>0</v>
      </c>
      <c r="PM28" s="3">
        <f t="shared" si="9"/>
        <v>14</v>
      </c>
      <c r="PN28" s="3">
        <f t="shared" si="9"/>
        <v>0</v>
      </c>
      <c r="PO28" s="3">
        <f t="shared" si="9"/>
        <v>0</v>
      </c>
      <c r="PP28" s="3">
        <f t="shared" si="9"/>
        <v>14</v>
      </c>
      <c r="PQ28" s="3"/>
      <c r="PR28" s="3">
        <f t="shared" si="9"/>
        <v>0</v>
      </c>
      <c r="PS28" s="3">
        <f t="shared" si="9"/>
        <v>14</v>
      </c>
      <c r="PT28" s="3">
        <f t="shared" si="9"/>
        <v>0</v>
      </c>
      <c r="PU28" s="3">
        <f t="shared" si="9"/>
        <v>0</v>
      </c>
      <c r="PV28" s="3">
        <f t="shared" si="9"/>
        <v>14</v>
      </c>
      <c r="PW28" s="3">
        <f t="shared" si="9"/>
        <v>0</v>
      </c>
      <c r="PX28" s="3">
        <f t="shared" si="9"/>
        <v>0</v>
      </c>
      <c r="PY28" s="3">
        <f t="shared" si="9"/>
        <v>14</v>
      </c>
      <c r="PZ28" s="3">
        <f t="shared" si="9"/>
        <v>0</v>
      </c>
      <c r="QA28" s="3">
        <f t="shared" si="9"/>
        <v>0</v>
      </c>
      <c r="QB28" s="3">
        <f t="shared" si="9"/>
        <v>14</v>
      </c>
      <c r="QC28" s="3">
        <f t="shared" si="9"/>
        <v>0</v>
      </c>
      <c r="QD28" s="3">
        <f t="shared" si="9"/>
        <v>0</v>
      </c>
      <c r="QE28" s="3">
        <f t="shared" si="9"/>
        <v>14</v>
      </c>
      <c r="QF28" s="3">
        <f t="shared" si="9"/>
        <v>0</v>
      </c>
      <c r="QG28" s="3">
        <f t="shared" si="9"/>
        <v>0</v>
      </c>
      <c r="QH28" s="3">
        <f t="shared" si="9"/>
        <v>14</v>
      </c>
      <c r="QI28" s="3">
        <f t="shared" si="9"/>
        <v>0</v>
      </c>
      <c r="QJ28" s="3">
        <f t="shared" si="9"/>
        <v>0</v>
      </c>
      <c r="QK28" s="3">
        <f t="shared" si="9"/>
        <v>14</v>
      </c>
      <c r="QL28" s="3">
        <f t="shared" si="9"/>
        <v>0</v>
      </c>
      <c r="QM28" s="3">
        <f t="shared" si="9"/>
        <v>0</v>
      </c>
      <c r="QN28" s="3">
        <f t="shared" si="9"/>
        <v>14</v>
      </c>
      <c r="QO28" s="3">
        <f t="shared" si="9"/>
        <v>0</v>
      </c>
      <c r="QP28" s="3">
        <f t="shared" si="9"/>
        <v>0</v>
      </c>
      <c r="QQ28" s="3">
        <f t="shared" si="9"/>
        <v>14</v>
      </c>
      <c r="QR28" s="3">
        <f t="shared" si="9"/>
        <v>0</v>
      </c>
      <c r="QS28" s="3">
        <f t="shared" si="9"/>
        <v>0</v>
      </c>
      <c r="QT28" s="3">
        <f t="shared" si="9"/>
        <v>14</v>
      </c>
      <c r="QU28" s="3">
        <f t="shared" si="9"/>
        <v>0</v>
      </c>
      <c r="QV28" s="3">
        <f t="shared" si="9"/>
        <v>0</v>
      </c>
      <c r="QW28" s="3">
        <f t="shared" si="9"/>
        <v>14</v>
      </c>
      <c r="QX28" s="3">
        <f t="shared" si="9"/>
        <v>0</v>
      </c>
      <c r="QY28" s="3">
        <f t="shared" si="9"/>
        <v>0</v>
      </c>
      <c r="QZ28" s="3">
        <v>14</v>
      </c>
      <c r="RA28" s="3">
        <f t="shared" si="9"/>
        <v>0</v>
      </c>
      <c r="RB28" s="3">
        <f t="shared" si="9"/>
        <v>0</v>
      </c>
      <c r="RC28" s="3">
        <f t="shared" si="9"/>
        <v>14</v>
      </c>
      <c r="RD28" s="3">
        <f t="shared" si="9"/>
        <v>0</v>
      </c>
      <c r="RE28" s="3">
        <f t="shared" si="9"/>
        <v>0</v>
      </c>
      <c r="RF28" s="3">
        <f t="shared" si="9"/>
        <v>14</v>
      </c>
      <c r="RG28" s="3">
        <f t="shared" si="9"/>
        <v>0</v>
      </c>
      <c r="RH28" s="3">
        <f t="shared" si="9"/>
        <v>0</v>
      </c>
      <c r="RI28" s="3">
        <f t="shared" si="9"/>
        <v>14</v>
      </c>
      <c r="RJ28" s="3">
        <f t="shared" si="9"/>
        <v>0</v>
      </c>
      <c r="RK28" s="3">
        <f t="shared" si="9"/>
        <v>0</v>
      </c>
      <c r="RL28" s="3">
        <f t="shared" si="9"/>
        <v>14</v>
      </c>
      <c r="RM28" s="3">
        <f t="shared" si="9"/>
        <v>0</v>
      </c>
      <c r="RN28" s="3">
        <f t="shared" si="9"/>
        <v>0</v>
      </c>
      <c r="RO28" s="3">
        <f t="shared" si="9"/>
        <v>14</v>
      </c>
      <c r="RP28" s="3">
        <f t="shared" si="9"/>
        <v>0</v>
      </c>
      <c r="RQ28" s="3">
        <f t="shared" si="9"/>
        <v>0</v>
      </c>
      <c r="RR28" s="3">
        <f t="shared" si="9"/>
        <v>14</v>
      </c>
      <c r="RS28" s="3">
        <f t="shared" si="9"/>
        <v>0</v>
      </c>
      <c r="RT28" s="3">
        <f t="shared" si="9"/>
        <v>0</v>
      </c>
      <c r="RU28" s="3">
        <f t="shared" si="9"/>
        <v>14</v>
      </c>
      <c r="RV28" s="3">
        <f t="shared" ref="RV28:UG28" si="10">SUM(RV14:RV27)</f>
        <v>0</v>
      </c>
      <c r="RW28" s="3">
        <f t="shared" si="10"/>
        <v>0</v>
      </c>
      <c r="RX28" s="3">
        <f t="shared" si="10"/>
        <v>14</v>
      </c>
      <c r="RY28" s="3">
        <f t="shared" si="10"/>
        <v>0</v>
      </c>
      <c r="RZ28" s="3">
        <f t="shared" si="10"/>
        <v>0</v>
      </c>
      <c r="SA28" s="3">
        <f t="shared" si="10"/>
        <v>14</v>
      </c>
      <c r="SB28" s="3"/>
      <c r="SC28" s="3">
        <f t="shared" si="10"/>
        <v>0</v>
      </c>
      <c r="SD28" s="3">
        <f t="shared" si="10"/>
        <v>14</v>
      </c>
      <c r="SE28" s="3">
        <f t="shared" si="10"/>
        <v>0</v>
      </c>
      <c r="SF28" s="3">
        <f t="shared" si="10"/>
        <v>0</v>
      </c>
      <c r="SG28" s="3">
        <f t="shared" si="10"/>
        <v>14</v>
      </c>
      <c r="SH28" s="3">
        <f t="shared" si="10"/>
        <v>0</v>
      </c>
      <c r="SI28" s="3">
        <f t="shared" si="10"/>
        <v>0</v>
      </c>
      <c r="SJ28" s="3">
        <f t="shared" si="10"/>
        <v>14</v>
      </c>
      <c r="SK28" s="3">
        <f t="shared" si="10"/>
        <v>0</v>
      </c>
      <c r="SL28" s="3">
        <f t="shared" si="10"/>
        <v>0</v>
      </c>
      <c r="SM28" s="3">
        <f t="shared" si="10"/>
        <v>14</v>
      </c>
      <c r="SN28" s="3">
        <f t="shared" si="10"/>
        <v>0</v>
      </c>
      <c r="SO28" s="3">
        <f t="shared" si="10"/>
        <v>0</v>
      </c>
      <c r="SP28" s="3">
        <f t="shared" si="10"/>
        <v>14</v>
      </c>
      <c r="SQ28" s="3">
        <f t="shared" si="10"/>
        <v>0</v>
      </c>
      <c r="SR28" s="3">
        <f t="shared" si="10"/>
        <v>0</v>
      </c>
      <c r="SS28" s="3">
        <f t="shared" si="10"/>
        <v>14</v>
      </c>
      <c r="ST28" s="3">
        <f t="shared" si="10"/>
        <v>0</v>
      </c>
      <c r="SU28" s="3">
        <f t="shared" si="10"/>
        <v>0</v>
      </c>
      <c r="SV28" s="3">
        <f t="shared" si="10"/>
        <v>14</v>
      </c>
      <c r="SW28" s="3">
        <f t="shared" si="10"/>
        <v>0</v>
      </c>
      <c r="SX28" s="3">
        <f t="shared" si="10"/>
        <v>0</v>
      </c>
      <c r="SY28" s="3">
        <f t="shared" si="10"/>
        <v>14</v>
      </c>
      <c r="SZ28" s="3">
        <f t="shared" si="10"/>
        <v>0</v>
      </c>
      <c r="TA28" s="3">
        <f t="shared" si="10"/>
        <v>0</v>
      </c>
      <c r="TB28" s="3">
        <f t="shared" si="10"/>
        <v>14</v>
      </c>
      <c r="TC28" s="3">
        <f t="shared" si="10"/>
        <v>0</v>
      </c>
      <c r="TD28" s="3">
        <f t="shared" si="10"/>
        <v>0</v>
      </c>
      <c r="TE28" s="3">
        <f t="shared" si="10"/>
        <v>14</v>
      </c>
      <c r="TF28" s="3">
        <f t="shared" si="10"/>
        <v>0</v>
      </c>
      <c r="TG28" s="3">
        <f t="shared" si="10"/>
        <v>0</v>
      </c>
      <c r="TH28" s="3">
        <f t="shared" si="10"/>
        <v>14</v>
      </c>
      <c r="TI28" s="3">
        <f t="shared" si="10"/>
        <v>0</v>
      </c>
      <c r="TJ28" s="3">
        <f t="shared" si="10"/>
        <v>0</v>
      </c>
      <c r="TK28" s="3">
        <f t="shared" si="10"/>
        <v>14</v>
      </c>
      <c r="TL28" s="3">
        <f t="shared" si="10"/>
        <v>0</v>
      </c>
      <c r="TM28" s="3"/>
      <c r="TN28" s="3">
        <f t="shared" si="10"/>
        <v>14</v>
      </c>
      <c r="TO28" s="3">
        <f t="shared" si="10"/>
        <v>0</v>
      </c>
      <c r="TP28" s="3">
        <f t="shared" si="10"/>
        <v>0</v>
      </c>
      <c r="TQ28" s="3">
        <f t="shared" si="10"/>
        <v>14</v>
      </c>
      <c r="TR28" s="3">
        <f t="shared" si="10"/>
        <v>0</v>
      </c>
      <c r="TS28" s="3">
        <f t="shared" si="10"/>
        <v>0</v>
      </c>
      <c r="TT28" s="3">
        <f t="shared" si="10"/>
        <v>14</v>
      </c>
      <c r="TU28" s="3">
        <f t="shared" si="10"/>
        <v>0</v>
      </c>
      <c r="TV28" s="3">
        <f t="shared" si="10"/>
        <v>0</v>
      </c>
      <c r="TW28" s="3">
        <f t="shared" si="10"/>
        <v>14</v>
      </c>
      <c r="TX28" s="3">
        <f t="shared" si="10"/>
        <v>0</v>
      </c>
      <c r="TY28" s="3">
        <f t="shared" si="10"/>
        <v>0</v>
      </c>
      <c r="TZ28" s="3">
        <f t="shared" si="10"/>
        <v>14</v>
      </c>
      <c r="UA28" s="3">
        <f t="shared" si="10"/>
        <v>0</v>
      </c>
      <c r="UB28" s="3">
        <f t="shared" si="10"/>
        <v>0</v>
      </c>
      <c r="UC28" s="3">
        <f t="shared" si="10"/>
        <v>14</v>
      </c>
      <c r="UD28" s="3">
        <f t="shared" si="10"/>
        <v>0</v>
      </c>
      <c r="UE28" s="3">
        <f t="shared" si="10"/>
        <v>0</v>
      </c>
      <c r="UF28" s="3">
        <f t="shared" si="10"/>
        <v>14</v>
      </c>
      <c r="UG28" s="3">
        <f t="shared" si="10"/>
        <v>0</v>
      </c>
      <c r="UH28" s="3">
        <f t="shared" ref="UH28:WS28" si="11">SUM(UH14:UH27)</f>
        <v>0</v>
      </c>
      <c r="UI28" s="3">
        <f t="shared" si="11"/>
        <v>14</v>
      </c>
      <c r="UJ28" s="3">
        <f t="shared" si="11"/>
        <v>0</v>
      </c>
      <c r="UK28" s="3">
        <f t="shared" si="11"/>
        <v>0</v>
      </c>
      <c r="UL28" s="3">
        <f t="shared" si="11"/>
        <v>14</v>
      </c>
      <c r="UM28" s="3">
        <f t="shared" si="11"/>
        <v>0</v>
      </c>
      <c r="UN28" s="3">
        <f t="shared" si="11"/>
        <v>0</v>
      </c>
      <c r="UO28" s="3">
        <f t="shared" si="11"/>
        <v>14</v>
      </c>
      <c r="UP28" s="3">
        <f t="shared" si="11"/>
        <v>0</v>
      </c>
      <c r="UQ28" s="3">
        <f t="shared" si="11"/>
        <v>0</v>
      </c>
      <c r="UR28" s="3">
        <f t="shared" si="11"/>
        <v>14</v>
      </c>
      <c r="US28" s="3">
        <f t="shared" si="11"/>
        <v>0</v>
      </c>
      <c r="UT28" s="3">
        <f t="shared" si="11"/>
        <v>0</v>
      </c>
      <c r="UU28" s="3">
        <f t="shared" si="11"/>
        <v>14</v>
      </c>
      <c r="UV28" s="3">
        <f t="shared" si="11"/>
        <v>0</v>
      </c>
      <c r="UW28" s="3">
        <f t="shared" si="11"/>
        <v>0</v>
      </c>
      <c r="UX28" s="3">
        <f t="shared" si="11"/>
        <v>14</v>
      </c>
      <c r="UY28" s="3">
        <f t="shared" si="11"/>
        <v>0</v>
      </c>
      <c r="UZ28" s="3">
        <f t="shared" si="11"/>
        <v>0</v>
      </c>
      <c r="VA28" s="3">
        <f t="shared" si="11"/>
        <v>14</v>
      </c>
      <c r="VB28" s="3">
        <f t="shared" si="11"/>
        <v>0</v>
      </c>
      <c r="VC28" s="3">
        <f t="shared" si="11"/>
        <v>0</v>
      </c>
      <c r="VD28" s="3">
        <f t="shared" si="11"/>
        <v>14</v>
      </c>
      <c r="VE28" s="3">
        <f t="shared" si="11"/>
        <v>0</v>
      </c>
      <c r="VF28" s="3">
        <f t="shared" si="11"/>
        <v>0</v>
      </c>
      <c r="VG28" s="3">
        <f t="shared" si="11"/>
        <v>14</v>
      </c>
      <c r="VH28" s="3">
        <f t="shared" si="11"/>
        <v>0</v>
      </c>
      <c r="VI28" s="3">
        <f t="shared" si="11"/>
        <v>0</v>
      </c>
      <c r="VJ28" s="3">
        <f t="shared" si="11"/>
        <v>14</v>
      </c>
      <c r="VK28" s="3">
        <f t="shared" si="11"/>
        <v>0</v>
      </c>
      <c r="VL28" s="3">
        <f t="shared" si="11"/>
        <v>0</v>
      </c>
      <c r="VM28" s="3">
        <f t="shared" si="11"/>
        <v>14</v>
      </c>
      <c r="VN28" s="3">
        <f t="shared" si="11"/>
        <v>0</v>
      </c>
      <c r="VO28" s="3">
        <f t="shared" si="11"/>
        <v>0</v>
      </c>
      <c r="VP28" s="3">
        <f t="shared" si="11"/>
        <v>14</v>
      </c>
      <c r="VQ28" s="3">
        <f t="shared" si="11"/>
        <v>0</v>
      </c>
      <c r="VR28" s="3">
        <f t="shared" si="11"/>
        <v>0</v>
      </c>
      <c r="VS28" s="3">
        <f t="shared" si="11"/>
        <v>14</v>
      </c>
      <c r="VT28" s="3"/>
      <c r="VU28" s="3">
        <f t="shared" si="11"/>
        <v>0</v>
      </c>
      <c r="VV28" s="3">
        <f t="shared" si="11"/>
        <v>14</v>
      </c>
      <c r="VW28" s="3">
        <f t="shared" si="11"/>
        <v>0</v>
      </c>
      <c r="VX28" s="3">
        <f t="shared" si="11"/>
        <v>0</v>
      </c>
      <c r="VY28" s="3">
        <f t="shared" si="11"/>
        <v>14</v>
      </c>
      <c r="VZ28" s="3">
        <f t="shared" si="11"/>
        <v>0</v>
      </c>
      <c r="WA28" s="3">
        <f t="shared" si="11"/>
        <v>0</v>
      </c>
      <c r="WB28" s="3">
        <f t="shared" si="11"/>
        <v>14</v>
      </c>
      <c r="WC28" s="3">
        <f t="shared" si="11"/>
        <v>0</v>
      </c>
      <c r="WD28" s="3">
        <f t="shared" si="11"/>
        <v>0</v>
      </c>
      <c r="WE28" s="3">
        <f t="shared" si="11"/>
        <v>14</v>
      </c>
      <c r="WF28" s="3">
        <f t="shared" si="11"/>
        <v>0</v>
      </c>
      <c r="WG28" s="3">
        <f t="shared" si="11"/>
        <v>0</v>
      </c>
      <c r="WH28" s="3">
        <f t="shared" si="11"/>
        <v>14</v>
      </c>
      <c r="WI28" s="3">
        <f t="shared" si="11"/>
        <v>0</v>
      </c>
      <c r="WJ28" s="3">
        <f t="shared" si="11"/>
        <v>0</v>
      </c>
      <c r="WK28" s="3">
        <f t="shared" si="11"/>
        <v>14</v>
      </c>
      <c r="WL28" s="3">
        <f t="shared" si="11"/>
        <v>0</v>
      </c>
      <c r="WM28" s="3">
        <f t="shared" si="11"/>
        <v>0</v>
      </c>
      <c r="WN28" s="3">
        <f t="shared" si="11"/>
        <v>14</v>
      </c>
      <c r="WO28" s="3">
        <f t="shared" si="11"/>
        <v>0</v>
      </c>
      <c r="WP28" s="3">
        <f t="shared" si="11"/>
        <v>0</v>
      </c>
      <c r="WQ28" s="3">
        <f t="shared" si="11"/>
        <v>14</v>
      </c>
      <c r="WR28" s="3">
        <f t="shared" si="11"/>
        <v>0</v>
      </c>
      <c r="WS28" s="3">
        <f t="shared" si="11"/>
        <v>0</v>
      </c>
      <c r="WT28" s="3">
        <f t="shared" ref="WT28:ZE28" si="12">SUM(WT14:WT27)</f>
        <v>14</v>
      </c>
      <c r="WU28" s="3">
        <f t="shared" si="12"/>
        <v>0</v>
      </c>
      <c r="WV28" s="3">
        <f t="shared" si="12"/>
        <v>0</v>
      </c>
      <c r="WW28" s="3">
        <f t="shared" si="12"/>
        <v>14</v>
      </c>
      <c r="WX28" s="3">
        <f t="shared" si="12"/>
        <v>0</v>
      </c>
      <c r="WY28" s="3">
        <f t="shared" si="12"/>
        <v>0</v>
      </c>
      <c r="WZ28" s="3">
        <f t="shared" si="12"/>
        <v>14</v>
      </c>
      <c r="XA28" s="3">
        <f t="shared" si="12"/>
        <v>0</v>
      </c>
      <c r="XB28" s="3">
        <f t="shared" si="12"/>
        <v>0</v>
      </c>
      <c r="XC28" s="3">
        <f t="shared" si="12"/>
        <v>14</v>
      </c>
      <c r="XD28" s="3">
        <f t="shared" si="12"/>
        <v>0</v>
      </c>
      <c r="XE28" s="3">
        <f t="shared" si="12"/>
        <v>0</v>
      </c>
      <c r="XF28" s="3">
        <f t="shared" si="12"/>
        <v>14</v>
      </c>
      <c r="XG28" s="3">
        <f t="shared" si="12"/>
        <v>0</v>
      </c>
      <c r="XH28" s="3">
        <v>14</v>
      </c>
      <c r="XI28" s="3">
        <f t="shared" si="12"/>
        <v>14</v>
      </c>
      <c r="XJ28" s="3">
        <f t="shared" si="12"/>
        <v>0</v>
      </c>
      <c r="XK28" s="3">
        <f t="shared" si="12"/>
        <v>0</v>
      </c>
      <c r="XL28" s="3">
        <f t="shared" si="12"/>
        <v>14</v>
      </c>
      <c r="XM28" s="3">
        <f t="shared" si="12"/>
        <v>0</v>
      </c>
      <c r="XN28" s="3">
        <f t="shared" si="12"/>
        <v>0</v>
      </c>
      <c r="XO28" s="3">
        <f t="shared" si="12"/>
        <v>14</v>
      </c>
      <c r="XP28" s="3">
        <f t="shared" si="12"/>
        <v>0</v>
      </c>
      <c r="XQ28" s="3">
        <f t="shared" si="12"/>
        <v>0</v>
      </c>
      <c r="XR28" s="3">
        <f t="shared" si="12"/>
        <v>14</v>
      </c>
      <c r="XS28" s="3">
        <f t="shared" si="12"/>
        <v>0</v>
      </c>
      <c r="XT28" s="3">
        <f t="shared" si="12"/>
        <v>0</v>
      </c>
      <c r="XU28" s="3">
        <f t="shared" si="12"/>
        <v>14</v>
      </c>
      <c r="XV28" s="3">
        <f t="shared" si="12"/>
        <v>0</v>
      </c>
      <c r="XW28" s="3">
        <f t="shared" si="12"/>
        <v>0</v>
      </c>
      <c r="XX28" s="3">
        <f t="shared" si="12"/>
        <v>14</v>
      </c>
      <c r="XY28" s="3">
        <f t="shared" si="12"/>
        <v>0</v>
      </c>
      <c r="XZ28" s="3">
        <f t="shared" si="12"/>
        <v>0</v>
      </c>
      <c r="YA28" s="3">
        <f t="shared" si="12"/>
        <v>14</v>
      </c>
      <c r="YB28" s="3">
        <f t="shared" si="12"/>
        <v>0</v>
      </c>
      <c r="YC28" s="3">
        <f t="shared" si="12"/>
        <v>0</v>
      </c>
      <c r="YD28" s="3">
        <f t="shared" si="12"/>
        <v>14</v>
      </c>
      <c r="YE28" s="3">
        <f t="shared" si="12"/>
        <v>0</v>
      </c>
      <c r="YF28" s="3">
        <f t="shared" si="12"/>
        <v>0</v>
      </c>
      <c r="YG28" s="3">
        <f t="shared" si="12"/>
        <v>14</v>
      </c>
      <c r="YH28" s="3">
        <f t="shared" si="12"/>
        <v>0</v>
      </c>
      <c r="YI28" s="3">
        <f t="shared" si="12"/>
        <v>0</v>
      </c>
      <c r="YJ28" s="3">
        <f t="shared" si="12"/>
        <v>14</v>
      </c>
      <c r="YK28" s="3">
        <f t="shared" si="12"/>
        <v>0</v>
      </c>
      <c r="YL28" s="3">
        <f t="shared" si="12"/>
        <v>0</v>
      </c>
      <c r="YM28" s="3">
        <f t="shared" si="12"/>
        <v>14</v>
      </c>
      <c r="YN28" s="3">
        <f t="shared" si="12"/>
        <v>0</v>
      </c>
      <c r="YO28" s="3">
        <f t="shared" si="12"/>
        <v>0</v>
      </c>
      <c r="YP28" s="3">
        <f t="shared" si="12"/>
        <v>14</v>
      </c>
      <c r="YQ28" s="3">
        <f t="shared" si="12"/>
        <v>0</v>
      </c>
      <c r="YR28" s="3">
        <f t="shared" si="12"/>
        <v>0</v>
      </c>
      <c r="YS28" s="3">
        <f t="shared" si="12"/>
        <v>14</v>
      </c>
      <c r="YT28" s="3">
        <f t="shared" si="12"/>
        <v>0</v>
      </c>
      <c r="YU28" s="3">
        <f t="shared" si="12"/>
        <v>0</v>
      </c>
      <c r="YV28" s="3">
        <f t="shared" si="12"/>
        <v>14</v>
      </c>
      <c r="YW28" s="3">
        <f t="shared" si="12"/>
        <v>0</v>
      </c>
      <c r="YX28" s="3">
        <f t="shared" si="12"/>
        <v>0</v>
      </c>
      <c r="YY28" s="3">
        <f t="shared" si="12"/>
        <v>14</v>
      </c>
      <c r="YZ28" s="3">
        <f t="shared" si="12"/>
        <v>0</v>
      </c>
      <c r="ZA28" s="3">
        <f t="shared" si="12"/>
        <v>0</v>
      </c>
      <c r="ZB28" s="3">
        <f t="shared" si="12"/>
        <v>14</v>
      </c>
      <c r="ZC28" s="3">
        <f t="shared" si="12"/>
        <v>0</v>
      </c>
      <c r="ZD28" s="3">
        <f t="shared" si="12"/>
        <v>0</v>
      </c>
      <c r="ZE28" s="3">
        <f t="shared" si="12"/>
        <v>14</v>
      </c>
      <c r="ZF28" s="3">
        <f t="shared" ref="ZF28:ZP28" si="13">SUM(ZF14:ZF27)</f>
        <v>0</v>
      </c>
      <c r="ZG28" s="3">
        <f t="shared" si="13"/>
        <v>0</v>
      </c>
      <c r="ZH28" s="3">
        <f t="shared" si="13"/>
        <v>14</v>
      </c>
      <c r="ZI28" s="3">
        <f t="shared" si="13"/>
        <v>0</v>
      </c>
      <c r="ZJ28" s="3">
        <f t="shared" si="13"/>
        <v>0</v>
      </c>
      <c r="ZK28" s="3">
        <f t="shared" si="13"/>
        <v>14</v>
      </c>
      <c r="ZL28" s="3">
        <f t="shared" si="13"/>
        <v>0</v>
      </c>
      <c r="ZM28" s="3">
        <f t="shared" si="13"/>
        <v>0</v>
      </c>
      <c r="ZN28" s="3">
        <f t="shared" si="13"/>
        <v>14</v>
      </c>
      <c r="ZO28" s="3">
        <f t="shared" si="13"/>
        <v>0</v>
      </c>
      <c r="ZP28" s="3">
        <f t="shared" si="13"/>
        <v>0</v>
      </c>
    </row>
    <row r="29" spans="1:692" ht="44.45" customHeight="1" x14ac:dyDescent="0.25">
      <c r="A29" s="51" t="s">
        <v>1141</v>
      </c>
      <c r="B29" s="52"/>
      <c r="C29" s="9">
        <f>C28/14%</f>
        <v>99.999999999999986</v>
      </c>
      <c r="D29" s="9">
        <f t="shared" ref="D29:BG29" si="14">D28/25%</f>
        <v>0</v>
      </c>
      <c r="E29" s="9">
        <f t="shared" si="14"/>
        <v>0</v>
      </c>
      <c r="F29" s="9">
        <f>F28/14%</f>
        <v>99.999999999999986</v>
      </c>
      <c r="G29" s="9">
        <f t="shared" si="14"/>
        <v>0</v>
      </c>
      <c r="H29" s="9">
        <f t="shared" si="14"/>
        <v>0</v>
      </c>
      <c r="I29" s="9">
        <f>I28/14%</f>
        <v>99.999999999999986</v>
      </c>
      <c r="J29" s="9">
        <f t="shared" si="14"/>
        <v>0</v>
      </c>
      <c r="K29" s="9">
        <f t="shared" si="14"/>
        <v>0</v>
      </c>
      <c r="L29" s="9">
        <f>L28/14%</f>
        <v>99.999999999999986</v>
      </c>
      <c r="M29" s="9">
        <f t="shared" si="14"/>
        <v>0</v>
      </c>
      <c r="N29" s="9">
        <f t="shared" si="14"/>
        <v>0</v>
      </c>
      <c r="O29" s="9">
        <f>O28/14%</f>
        <v>99.999999999999986</v>
      </c>
      <c r="P29" s="9">
        <f t="shared" si="14"/>
        <v>0</v>
      </c>
      <c r="Q29" s="9">
        <f t="shared" si="14"/>
        <v>0</v>
      </c>
      <c r="R29" s="9">
        <f>R28/14%</f>
        <v>99.999999999999986</v>
      </c>
      <c r="S29" s="9">
        <f t="shared" si="14"/>
        <v>0</v>
      </c>
      <c r="T29" s="9">
        <f t="shared" si="14"/>
        <v>0</v>
      </c>
      <c r="U29" s="9">
        <f>U28/14%</f>
        <v>99.999999999999986</v>
      </c>
      <c r="V29" s="9">
        <f t="shared" si="14"/>
        <v>0</v>
      </c>
      <c r="W29" s="9">
        <f t="shared" si="14"/>
        <v>0</v>
      </c>
      <c r="X29" s="9">
        <f>X28/14%</f>
        <v>99.999999999999986</v>
      </c>
      <c r="Y29" s="9">
        <f t="shared" si="14"/>
        <v>0</v>
      </c>
      <c r="Z29" s="9">
        <f t="shared" si="14"/>
        <v>0</v>
      </c>
      <c r="AA29" s="9">
        <f>AA28/14%</f>
        <v>99.999999999999986</v>
      </c>
      <c r="AB29" s="9">
        <f t="shared" si="14"/>
        <v>0</v>
      </c>
      <c r="AC29" s="9">
        <f t="shared" si="14"/>
        <v>0</v>
      </c>
      <c r="AD29" s="9">
        <f>AD28/14%</f>
        <v>99.999999999999986</v>
      </c>
      <c r="AE29" s="9">
        <f t="shared" si="14"/>
        <v>0</v>
      </c>
      <c r="AF29" s="9">
        <f t="shared" si="14"/>
        <v>0</v>
      </c>
      <c r="AG29" s="9">
        <f>AG28/14%</f>
        <v>99.999999999999986</v>
      </c>
      <c r="AH29" s="9">
        <f>AH28/14%</f>
        <v>0</v>
      </c>
      <c r="AI29" s="9">
        <f t="shared" si="14"/>
        <v>0</v>
      </c>
      <c r="AJ29" s="9">
        <f>AJ28/14%</f>
        <v>99.999999999999986</v>
      </c>
      <c r="AK29" s="9">
        <f t="shared" si="14"/>
        <v>0</v>
      </c>
      <c r="AL29" s="9">
        <f t="shared" si="14"/>
        <v>0</v>
      </c>
      <c r="AM29" s="9">
        <f>AM28/14%</f>
        <v>99.999999999999986</v>
      </c>
      <c r="AN29" s="9">
        <f t="shared" si="14"/>
        <v>0</v>
      </c>
      <c r="AO29" s="9">
        <f t="shared" si="14"/>
        <v>0</v>
      </c>
      <c r="AP29" s="9">
        <f>AP28/14%</f>
        <v>99.999999999999986</v>
      </c>
      <c r="AQ29" s="9">
        <f t="shared" si="14"/>
        <v>0</v>
      </c>
      <c r="AR29" s="9">
        <f t="shared" si="14"/>
        <v>0</v>
      </c>
      <c r="AS29" s="9">
        <f>AS28/14%</f>
        <v>99.999999999999986</v>
      </c>
      <c r="AT29" s="9">
        <f t="shared" si="14"/>
        <v>0</v>
      </c>
      <c r="AU29" s="9">
        <f t="shared" si="14"/>
        <v>0</v>
      </c>
      <c r="AV29" s="9">
        <f>AV28/14%</f>
        <v>99.999999999999986</v>
      </c>
      <c r="AW29" s="9">
        <f t="shared" si="14"/>
        <v>0</v>
      </c>
      <c r="AX29" s="9">
        <f t="shared" si="14"/>
        <v>0</v>
      </c>
      <c r="AY29" s="9">
        <f>AY28/14%</f>
        <v>99.999999999999986</v>
      </c>
      <c r="AZ29" s="9">
        <f t="shared" si="14"/>
        <v>0</v>
      </c>
      <c r="BA29" s="9">
        <f t="shared" si="14"/>
        <v>0</v>
      </c>
      <c r="BB29" s="9">
        <f>BB28/14%</f>
        <v>99.999999999999986</v>
      </c>
      <c r="BC29" s="9">
        <f t="shared" si="14"/>
        <v>0</v>
      </c>
      <c r="BD29" s="9">
        <f t="shared" si="14"/>
        <v>0</v>
      </c>
      <c r="BE29" s="9">
        <f>BE28/14%</f>
        <v>99.999999999999986</v>
      </c>
      <c r="BF29" s="9">
        <v>0</v>
      </c>
      <c r="BG29" s="9">
        <f t="shared" si="14"/>
        <v>0</v>
      </c>
      <c r="BH29" s="9">
        <f>BH28/14%</f>
        <v>99.999999999999986</v>
      </c>
      <c r="BI29" s="9">
        <f>BI28/14%</f>
        <v>0</v>
      </c>
      <c r="BJ29" s="9">
        <f t="shared" ref="BJ29:DL29" si="15">BJ28/25%</f>
        <v>0</v>
      </c>
      <c r="BK29" s="9">
        <f>BK28/14%</f>
        <v>99.999999999999986</v>
      </c>
      <c r="BL29" s="9">
        <f t="shared" si="15"/>
        <v>0</v>
      </c>
      <c r="BM29" s="9">
        <f t="shared" si="15"/>
        <v>0</v>
      </c>
      <c r="BN29" s="9">
        <f>BN28/14%</f>
        <v>99.999999999999986</v>
      </c>
      <c r="BO29" s="9">
        <v>0</v>
      </c>
      <c r="BP29" s="9">
        <f t="shared" si="15"/>
        <v>0</v>
      </c>
      <c r="BQ29" s="9">
        <f>BQ28/14%</f>
        <v>99.999999999999986</v>
      </c>
      <c r="BR29" s="9">
        <f t="shared" si="15"/>
        <v>0</v>
      </c>
      <c r="BS29" s="9">
        <f t="shared" si="15"/>
        <v>0</v>
      </c>
      <c r="BT29" s="9">
        <f>BT28/14%</f>
        <v>99.999999999999986</v>
      </c>
      <c r="BU29" s="9">
        <f t="shared" si="15"/>
        <v>0</v>
      </c>
      <c r="BV29" s="9">
        <f t="shared" si="15"/>
        <v>0</v>
      </c>
      <c r="BW29" s="9">
        <v>100</v>
      </c>
      <c r="BX29" s="9">
        <f>BX28/14%</f>
        <v>0</v>
      </c>
      <c r="BY29" s="9">
        <f t="shared" si="15"/>
        <v>0</v>
      </c>
      <c r="BZ29" s="9">
        <f>BZ28/14%</f>
        <v>99.999999999999986</v>
      </c>
      <c r="CA29" s="9">
        <f>CA28/14%</f>
        <v>0</v>
      </c>
      <c r="CB29" s="9">
        <f t="shared" si="15"/>
        <v>0</v>
      </c>
      <c r="CC29" s="9">
        <f>CC28/14%</f>
        <v>99.999999999999986</v>
      </c>
      <c r="CD29" s="9">
        <f>CD28/14%</f>
        <v>0</v>
      </c>
      <c r="CE29" s="9">
        <f t="shared" si="15"/>
        <v>0</v>
      </c>
      <c r="CF29" s="9">
        <f>CF28/14%</f>
        <v>99.999999999999986</v>
      </c>
      <c r="CG29" s="9">
        <f>CG28/14%</f>
        <v>0</v>
      </c>
      <c r="CH29" s="9">
        <f t="shared" si="15"/>
        <v>0</v>
      </c>
      <c r="CI29" s="9">
        <f>CI28/14%</f>
        <v>99.999999999999986</v>
      </c>
      <c r="CJ29" s="9">
        <f t="shared" si="15"/>
        <v>0</v>
      </c>
      <c r="CK29" s="9">
        <f t="shared" si="15"/>
        <v>0</v>
      </c>
      <c r="CL29" s="9">
        <f>CL28/14%</f>
        <v>99.999999999999986</v>
      </c>
      <c r="CM29" s="9">
        <f>CM28/14%</f>
        <v>0</v>
      </c>
      <c r="CN29" s="9">
        <f t="shared" si="15"/>
        <v>0</v>
      </c>
      <c r="CO29" s="9">
        <f>CO28/14%</f>
        <v>99.999999999999986</v>
      </c>
      <c r="CP29" s="9">
        <f>CP28/14%</f>
        <v>0</v>
      </c>
      <c r="CQ29" s="9">
        <f t="shared" si="15"/>
        <v>0</v>
      </c>
      <c r="CR29" s="9">
        <f>CR28/14%</f>
        <v>99.999999999999986</v>
      </c>
      <c r="CS29" s="9">
        <f>CS28/14%</f>
        <v>0</v>
      </c>
      <c r="CT29" s="9">
        <f t="shared" si="15"/>
        <v>0</v>
      </c>
      <c r="CU29" s="9">
        <f>CU28/14%</f>
        <v>99.999999999999986</v>
      </c>
      <c r="CV29" s="9">
        <f t="shared" si="15"/>
        <v>0</v>
      </c>
      <c r="CW29" s="9">
        <f t="shared" si="15"/>
        <v>0</v>
      </c>
      <c r="CX29" s="9">
        <f>CX28/14%</f>
        <v>99.999999999999986</v>
      </c>
      <c r="CY29" s="9">
        <f>CY28/14%</f>
        <v>0</v>
      </c>
      <c r="CZ29" s="9">
        <f t="shared" si="15"/>
        <v>0</v>
      </c>
      <c r="DA29" s="9">
        <f>DA28/14%</f>
        <v>99.999999999999986</v>
      </c>
      <c r="DB29" s="9">
        <f t="shared" si="15"/>
        <v>0</v>
      </c>
      <c r="DC29" s="9">
        <f t="shared" si="15"/>
        <v>0</v>
      </c>
      <c r="DD29" s="9">
        <f>DD28/14%</f>
        <v>99.999999999999986</v>
      </c>
      <c r="DE29" s="9">
        <f>DE28/14%</f>
        <v>0</v>
      </c>
      <c r="DF29" s="9">
        <f t="shared" si="15"/>
        <v>0</v>
      </c>
      <c r="DG29" s="9">
        <f>DG28/14%</f>
        <v>99.999999999999986</v>
      </c>
      <c r="DH29" s="9">
        <f>DH28/14%</f>
        <v>0</v>
      </c>
      <c r="DI29" s="9">
        <f t="shared" si="15"/>
        <v>0</v>
      </c>
      <c r="DJ29" s="9">
        <f>DJ28/14%</f>
        <v>99.999999999999986</v>
      </c>
      <c r="DK29" s="9">
        <f t="shared" si="15"/>
        <v>0</v>
      </c>
      <c r="DL29" s="9">
        <f t="shared" si="15"/>
        <v>0</v>
      </c>
      <c r="DM29" s="9">
        <f>DM28/14%</f>
        <v>99.999999999999986</v>
      </c>
      <c r="DN29" s="9">
        <f t="shared" ref="DN29:FW29" si="16">DN28/25%</f>
        <v>0</v>
      </c>
      <c r="DO29" s="9">
        <f t="shared" si="16"/>
        <v>0</v>
      </c>
      <c r="DP29" s="9">
        <f>DP28/14%</f>
        <v>99.999999999999986</v>
      </c>
      <c r="DQ29" s="9">
        <f>DQ28/14%</f>
        <v>0</v>
      </c>
      <c r="DR29" s="9">
        <f t="shared" si="16"/>
        <v>0</v>
      </c>
      <c r="DS29" s="9">
        <f>DS28/14%</f>
        <v>99.999999999999986</v>
      </c>
      <c r="DT29" s="9">
        <f t="shared" si="16"/>
        <v>0</v>
      </c>
      <c r="DU29" s="9">
        <f t="shared" si="16"/>
        <v>0</v>
      </c>
      <c r="DV29" s="9">
        <f>DV28/14%</f>
        <v>99.999999999999986</v>
      </c>
      <c r="DW29" s="9">
        <f>DW28/14%</f>
        <v>0</v>
      </c>
      <c r="DX29" s="9">
        <f t="shared" si="16"/>
        <v>0</v>
      </c>
      <c r="DY29" s="9">
        <f>DY28/14%</f>
        <v>99.999999999999986</v>
      </c>
      <c r="DZ29" s="9">
        <f t="shared" si="16"/>
        <v>0</v>
      </c>
      <c r="EA29" s="9">
        <f t="shared" si="16"/>
        <v>0</v>
      </c>
      <c r="EB29" s="9">
        <f>EB28/14%</f>
        <v>99.999999999999986</v>
      </c>
      <c r="EC29" s="9">
        <f>EC28/14%</f>
        <v>0</v>
      </c>
      <c r="ED29" s="9">
        <f t="shared" si="16"/>
        <v>0</v>
      </c>
      <c r="EE29" s="9">
        <f>EE28/14%</f>
        <v>99.999999999999986</v>
      </c>
      <c r="EF29" s="9">
        <f t="shared" si="16"/>
        <v>0</v>
      </c>
      <c r="EG29" s="9">
        <f t="shared" si="16"/>
        <v>0</v>
      </c>
      <c r="EH29" s="9">
        <f>EH28/14%</f>
        <v>99.999999999999986</v>
      </c>
      <c r="EI29" s="9">
        <f t="shared" si="16"/>
        <v>0</v>
      </c>
      <c r="EJ29" s="9">
        <f t="shared" si="16"/>
        <v>0</v>
      </c>
      <c r="EK29" s="9">
        <f>EK28/14%</f>
        <v>99.999999999999986</v>
      </c>
      <c r="EL29" s="9">
        <f>EL28/14%</f>
        <v>0</v>
      </c>
      <c r="EM29" s="9">
        <f t="shared" si="16"/>
        <v>0</v>
      </c>
      <c r="EN29" s="9">
        <f>EN28/14%</f>
        <v>99.999999999999986</v>
      </c>
      <c r="EO29" s="9">
        <f>EO28/14%</f>
        <v>0</v>
      </c>
      <c r="EP29" s="9">
        <f t="shared" si="16"/>
        <v>0</v>
      </c>
      <c r="EQ29" s="9">
        <f>EQ28/14%</f>
        <v>99.999999999999986</v>
      </c>
      <c r="ER29" s="9">
        <f t="shared" si="16"/>
        <v>0</v>
      </c>
      <c r="ES29" s="9">
        <f t="shared" si="16"/>
        <v>0</v>
      </c>
      <c r="ET29" s="9">
        <f>ET28/14%</f>
        <v>99.999999999999986</v>
      </c>
      <c r="EU29" s="9">
        <f>EU28/14%</f>
        <v>0</v>
      </c>
      <c r="EV29" s="9">
        <f t="shared" si="16"/>
        <v>0</v>
      </c>
      <c r="EW29" s="9">
        <f>EW28/14%</f>
        <v>99.999999999999986</v>
      </c>
      <c r="EX29" s="9">
        <f>EX28/14%</f>
        <v>0</v>
      </c>
      <c r="EY29" s="9">
        <f t="shared" si="16"/>
        <v>0</v>
      </c>
      <c r="EZ29" s="9">
        <f>EZ28/14%</f>
        <v>99.999999999999986</v>
      </c>
      <c r="FA29" s="9">
        <f t="shared" si="16"/>
        <v>0</v>
      </c>
      <c r="FB29" s="9">
        <f t="shared" si="16"/>
        <v>0</v>
      </c>
      <c r="FC29" s="9">
        <f>FC28/14%</f>
        <v>99.999999999999986</v>
      </c>
      <c r="FD29" s="9">
        <f>FD28/14%</f>
        <v>0</v>
      </c>
      <c r="FE29" s="9">
        <f t="shared" si="16"/>
        <v>0</v>
      </c>
      <c r="FF29" s="9">
        <f>FF28/14%</f>
        <v>99.999999999999986</v>
      </c>
      <c r="FG29" s="9">
        <f>FG28/14%</f>
        <v>0</v>
      </c>
      <c r="FH29" s="9">
        <f t="shared" si="16"/>
        <v>0</v>
      </c>
      <c r="FI29" s="9">
        <v>100</v>
      </c>
      <c r="FJ29" s="9">
        <f t="shared" si="16"/>
        <v>0</v>
      </c>
      <c r="FK29" s="9">
        <f t="shared" si="16"/>
        <v>0</v>
      </c>
      <c r="FL29" s="9">
        <f>FL28/14%</f>
        <v>99.999999999999986</v>
      </c>
      <c r="FM29" s="9">
        <f>FM28/14%</f>
        <v>0</v>
      </c>
      <c r="FN29" s="9">
        <f t="shared" si="16"/>
        <v>0</v>
      </c>
      <c r="FO29" s="9">
        <f>FO28/14%</f>
        <v>99.999999999999986</v>
      </c>
      <c r="FP29" s="9">
        <f>FP28/14%</f>
        <v>0</v>
      </c>
      <c r="FQ29" s="9">
        <f t="shared" si="16"/>
        <v>0</v>
      </c>
      <c r="FR29" s="9">
        <f>FR28/14%</f>
        <v>99.999999999999986</v>
      </c>
      <c r="FS29" s="9">
        <f>FS28/14%</f>
        <v>0</v>
      </c>
      <c r="FT29" s="9">
        <f t="shared" si="16"/>
        <v>0</v>
      </c>
      <c r="FU29" s="9">
        <f>FU28/14%</f>
        <v>99.999999999999986</v>
      </c>
      <c r="FV29" s="9">
        <f>FV28/14%</f>
        <v>0</v>
      </c>
      <c r="FW29" s="9">
        <f t="shared" si="16"/>
        <v>0</v>
      </c>
      <c r="FX29" s="9">
        <f>FX28/14%</f>
        <v>99.999999999999986</v>
      </c>
      <c r="FY29" s="9">
        <f>FY28/14%</f>
        <v>0</v>
      </c>
      <c r="FZ29" s="9">
        <f t="shared" ref="FZ29:IJ29" si="17">FZ28/25%</f>
        <v>0</v>
      </c>
      <c r="GA29" s="9">
        <f>GA28/14%</f>
        <v>99.999999999999986</v>
      </c>
      <c r="GB29" s="9">
        <f>GB28/14%</f>
        <v>0</v>
      </c>
      <c r="GC29" s="9">
        <f t="shared" si="17"/>
        <v>0</v>
      </c>
      <c r="GD29" s="9">
        <f>GD28/14%</f>
        <v>99.999999999999986</v>
      </c>
      <c r="GE29" s="9">
        <f>GE28/14%</f>
        <v>0</v>
      </c>
      <c r="GF29" s="9">
        <f t="shared" si="17"/>
        <v>0</v>
      </c>
      <c r="GG29" s="9">
        <f>GG28/14%</f>
        <v>99.999999999999986</v>
      </c>
      <c r="GH29" s="9">
        <f t="shared" si="17"/>
        <v>0</v>
      </c>
      <c r="GI29" s="9">
        <f t="shared" si="17"/>
        <v>0</v>
      </c>
      <c r="GJ29" s="9">
        <f>GJ28/14%</f>
        <v>99.999999999999986</v>
      </c>
      <c r="GK29" s="9">
        <f t="shared" si="17"/>
        <v>0</v>
      </c>
      <c r="GL29" s="9">
        <f t="shared" si="17"/>
        <v>0</v>
      </c>
      <c r="GM29" s="9">
        <f>GM28/14%</f>
        <v>99.999999999999986</v>
      </c>
      <c r="GN29" s="9">
        <f>GN28/14%</f>
        <v>0</v>
      </c>
      <c r="GO29" s="9">
        <f t="shared" si="17"/>
        <v>0</v>
      </c>
      <c r="GP29" s="9">
        <f>GP28/14%</f>
        <v>99.999999999999986</v>
      </c>
      <c r="GQ29" s="9">
        <f t="shared" si="17"/>
        <v>0</v>
      </c>
      <c r="GR29" s="9">
        <f t="shared" si="17"/>
        <v>0</v>
      </c>
      <c r="GS29" s="9">
        <f>GS28/14%</f>
        <v>99.999999999999986</v>
      </c>
      <c r="GT29" s="9">
        <f t="shared" si="17"/>
        <v>0</v>
      </c>
      <c r="GU29" s="9">
        <f t="shared" si="17"/>
        <v>0</v>
      </c>
      <c r="GV29" s="9">
        <f>GV28/14%</f>
        <v>99.999999999999986</v>
      </c>
      <c r="GW29" s="9">
        <f t="shared" si="17"/>
        <v>0</v>
      </c>
      <c r="GX29" s="9">
        <f t="shared" si="17"/>
        <v>0</v>
      </c>
      <c r="GY29" s="9">
        <f>GY28/14%</f>
        <v>99.999999999999986</v>
      </c>
      <c r="GZ29" s="9">
        <f t="shared" si="17"/>
        <v>0</v>
      </c>
      <c r="HA29" s="9">
        <f t="shared" si="17"/>
        <v>0</v>
      </c>
      <c r="HB29" s="9">
        <f>HB28/14%</f>
        <v>99.999999999999986</v>
      </c>
      <c r="HC29" s="9">
        <f t="shared" si="17"/>
        <v>0</v>
      </c>
      <c r="HD29" s="9">
        <f t="shared" si="17"/>
        <v>0</v>
      </c>
      <c r="HE29" s="9">
        <v>100</v>
      </c>
      <c r="HF29" s="9">
        <f t="shared" si="17"/>
        <v>0</v>
      </c>
      <c r="HG29" s="9">
        <f t="shared" si="17"/>
        <v>0</v>
      </c>
      <c r="HH29" s="9">
        <f>HH28/14%</f>
        <v>99.999999999999986</v>
      </c>
      <c r="HI29" s="9">
        <f>HI28/14%</f>
        <v>0</v>
      </c>
      <c r="HJ29" s="9">
        <f t="shared" si="17"/>
        <v>0</v>
      </c>
      <c r="HK29" s="9">
        <f>HK28/14%</f>
        <v>99.999999999999986</v>
      </c>
      <c r="HL29" s="9">
        <f t="shared" si="17"/>
        <v>0</v>
      </c>
      <c r="HM29" s="9">
        <f t="shared" si="17"/>
        <v>0</v>
      </c>
      <c r="HN29" s="9">
        <f>HN28/14%</f>
        <v>99.999999999999986</v>
      </c>
      <c r="HO29" s="9">
        <f t="shared" si="17"/>
        <v>0</v>
      </c>
      <c r="HP29" s="9">
        <f t="shared" si="17"/>
        <v>0</v>
      </c>
      <c r="HQ29" s="9">
        <f>HQ28/14%</f>
        <v>99.999999999999986</v>
      </c>
      <c r="HR29" s="9">
        <f t="shared" si="17"/>
        <v>0</v>
      </c>
      <c r="HS29" s="9">
        <f t="shared" si="17"/>
        <v>0</v>
      </c>
      <c r="HT29" s="9">
        <f>HT28/14%</f>
        <v>99.999999999999986</v>
      </c>
      <c r="HU29" s="9">
        <f t="shared" si="17"/>
        <v>0</v>
      </c>
      <c r="HV29" s="9">
        <f t="shared" si="17"/>
        <v>0</v>
      </c>
      <c r="HW29" s="9">
        <f>HW28/14%</f>
        <v>99.999999999999986</v>
      </c>
      <c r="HX29" s="9">
        <f t="shared" si="17"/>
        <v>0</v>
      </c>
      <c r="HY29" s="9">
        <f t="shared" si="17"/>
        <v>0</v>
      </c>
      <c r="HZ29" s="9">
        <f>HZ28/14%</f>
        <v>99.999999999999986</v>
      </c>
      <c r="IA29" s="9">
        <f t="shared" si="17"/>
        <v>0</v>
      </c>
      <c r="IB29" s="9">
        <f t="shared" si="17"/>
        <v>0</v>
      </c>
      <c r="IC29" s="9">
        <f>IC28/14%</f>
        <v>99.999999999999986</v>
      </c>
      <c r="ID29" s="9">
        <f t="shared" si="17"/>
        <v>0</v>
      </c>
      <c r="IE29" s="9">
        <f t="shared" si="17"/>
        <v>0</v>
      </c>
      <c r="IF29" s="9">
        <f>IF28/14%</f>
        <v>99.999999999999986</v>
      </c>
      <c r="IG29" s="9">
        <f t="shared" si="17"/>
        <v>0</v>
      </c>
      <c r="IH29" s="9">
        <f t="shared" si="17"/>
        <v>0</v>
      </c>
      <c r="II29" s="9">
        <f>II28/14%</f>
        <v>99.999999999999986</v>
      </c>
      <c r="IJ29" s="9">
        <f t="shared" si="17"/>
        <v>0</v>
      </c>
      <c r="IK29" s="9">
        <f t="shared" ref="IK29:KV29" si="18">IK28/25%</f>
        <v>0</v>
      </c>
      <c r="IL29" s="9">
        <f>IL28/14%</f>
        <v>99.999999999999986</v>
      </c>
      <c r="IM29" s="9">
        <f>IM28/14%</f>
        <v>0</v>
      </c>
      <c r="IN29" s="9">
        <f t="shared" si="18"/>
        <v>0</v>
      </c>
      <c r="IO29" s="9">
        <f>IO28/14%</f>
        <v>99.999999999999986</v>
      </c>
      <c r="IP29" s="9">
        <f>IP28/14%</f>
        <v>0</v>
      </c>
      <c r="IQ29" s="9">
        <f t="shared" si="18"/>
        <v>0</v>
      </c>
      <c r="IR29" s="9">
        <f>IR28/14%</f>
        <v>99.999999999999986</v>
      </c>
      <c r="IS29" s="9">
        <f t="shared" si="18"/>
        <v>0</v>
      </c>
      <c r="IT29" s="9">
        <f t="shared" si="18"/>
        <v>0</v>
      </c>
      <c r="IU29" s="9">
        <f>IU28/14%</f>
        <v>99.999999999999986</v>
      </c>
      <c r="IV29" s="9">
        <f t="shared" si="18"/>
        <v>0</v>
      </c>
      <c r="IW29" s="9">
        <f t="shared" si="18"/>
        <v>0</v>
      </c>
      <c r="IX29" s="9">
        <f>IX28/14%</f>
        <v>99.999999999999986</v>
      </c>
      <c r="IY29" s="9">
        <f t="shared" si="18"/>
        <v>0</v>
      </c>
      <c r="IZ29" s="9">
        <f t="shared" si="18"/>
        <v>0</v>
      </c>
      <c r="JA29" s="9">
        <f>JA28/14%</f>
        <v>99.999999999999986</v>
      </c>
      <c r="JB29" s="9">
        <f t="shared" si="18"/>
        <v>0</v>
      </c>
      <c r="JC29" s="9">
        <f t="shared" si="18"/>
        <v>0</v>
      </c>
      <c r="JD29" s="9">
        <f>JD28/14%</f>
        <v>99.999999999999986</v>
      </c>
      <c r="JE29" s="9">
        <f t="shared" si="18"/>
        <v>0</v>
      </c>
      <c r="JF29" s="9">
        <f t="shared" si="18"/>
        <v>0</v>
      </c>
      <c r="JG29" s="9">
        <f>JG28/14%</f>
        <v>99.999999999999986</v>
      </c>
      <c r="JH29" s="9">
        <f>JH28/14%</f>
        <v>0</v>
      </c>
      <c r="JI29" s="9">
        <f t="shared" si="18"/>
        <v>0</v>
      </c>
      <c r="JJ29" s="9">
        <f>JJ28/14%</f>
        <v>99.999999999999986</v>
      </c>
      <c r="JK29" s="9">
        <f t="shared" si="18"/>
        <v>0</v>
      </c>
      <c r="JL29" s="9">
        <f t="shared" si="18"/>
        <v>0</v>
      </c>
      <c r="JM29" s="9">
        <f>JM28/14%</f>
        <v>99.999999999999986</v>
      </c>
      <c r="JN29" s="9">
        <f>JN28/14%</f>
        <v>0</v>
      </c>
      <c r="JO29" s="9">
        <f t="shared" si="18"/>
        <v>0</v>
      </c>
      <c r="JP29" s="9">
        <f>JP28/14%</f>
        <v>99.999999999999986</v>
      </c>
      <c r="JQ29" s="9">
        <f t="shared" si="18"/>
        <v>0</v>
      </c>
      <c r="JR29" s="9">
        <f t="shared" si="18"/>
        <v>0</v>
      </c>
      <c r="JS29" s="9">
        <f>JS28/14%</f>
        <v>99.999999999999986</v>
      </c>
      <c r="JT29" s="9">
        <f t="shared" si="18"/>
        <v>0</v>
      </c>
      <c r="JU29" s="9">
        <f t="shared" si="18"/>
        <v>0</v>
      </c>
      <c r="JV29" s="9">
        <f>JV28/14%</f>
        <v>99.999999999999986</v>
      </c>
      <c r="JW29" s="9">
        <f>JW28/14%</f>
        <v>0</v>
      </c>
      <c r="JX29" s="9">
        <f t="shared" si="18"/>
        <v>0</v>
      </c>
      <c r="JY29" s="9">
        <f>JY28/14%</f>
        <v>99.999999999999986</v>
      </c>
      <c r="JZ29" s="9">
        <f t="shared" si="18"/>
        <v>0</v>
      </c>
      <c r="KA29" s="9">
        <f t="shared" si="18"/>
        <v>0</v>
      </c>
      <c r="KB29" s="9">
        <f>KB28/14%</f>
        <v>99.999999999999986</v>
      </c>
      <c r="KC29" s="9">
        <f t="shared" si="18"/>
        <v>0</v>
      </c>
      <c r="KD29" s="9">
        <f t="shared" si="18"/>
        <v>0</v>
      </c>
      <c r="KE29" s="9">
        <f>KE28/14%</f>
        <v>99.999999999999986</v>
      </c>
      <c r="KF29" s="9">
        <f t="shared" si="18"/>
        <v>0</v>
      </c>
      <c r="KG29" s="9">
        <f t="shared" si="18"/>
        <v>0</v>
      </c>
      <c r="KH29" s="9">
        <f>KH28/14%</f>
        <v>99.999999999999986</v>
      </c>
      <c r="KI29" s="9">
        <f>KI28/14%</f>
        <v>0</v>
      </c>
      <c r="KJ29" s="9">
        <f t="shared" si="18"/>
        <v>0</v>
      </c>
      <c r="KK29" s="9">
        <f>KK28/14%</f>
        <v>99.999999999999986</v>
      </c>
      <c r="KL29" s="9">
        <f t="shared" si="18"/>
        <v>0</v>
      </c>
      <c r="KM29" s="9">
        <f t="shared" si="18"/>
        <v>0</v>
      </c>
      <c r="KN29" s="9">
        <f>KN28/14%</f>
        <v>99.999999999999986</v>
      </c>
      <c r="KO29" s="9">
        <f t="shared" si="18"/>
        <v>0</v>
      </c>
      <c r="KP29" s="9">
        <f t="shared" si="18"/>
        <v>0</v>
      </c>
      <c r="KQ29" s="9">
        <f>KQ28/14%</f>
        <v>99.999999999999986</v>
      </c>
      <c r="KR29" s="9">
        <f t="shared" si="18"/>
        <v>0</v>
      </c>
      <c r="KS29" s="9">
        <f t="shared" si="18"/>
        <v>0</v>
      </c>
      <c r="KT29" s="9">
        <f>KT28/14%</f>
        <v>99.999999999999986</v>
      </c>
      <c r="KU29" s="9">
        <f>KU28/14%</f>
        <v>0</v>
      </c>
      <c r="KV29" s="9">
        <f t="shared" si="18"/>
        <v>0</v>
      </c>
      <c r="KW29" s="9">
        <f>KW28/14%</f>
        <v>99.999999999999986</v>
      </c>
      <c r="KX29" s="9">
        <f t="shared" ref="KX29:NG29" si="19">KX28/25%</f>
        <v>0</v>
      </c>
      <c r="KY29" s="9">
        <f t="shared" si="19"/>
        <v>0</v>
      </c>
      <c r="KZ29" s="9">
        <f>KZ28/14%</f>
        <v>99.999999999999986</v>
      </c>
      <c r="LA29" s="9">
        <f t="shared" si="19"/>
        <v>0</v>
      </c>
      <c r="LB29" s="9">
        <f t="shared" si="19"/>
        <v>0</v>
      </c>
      <c r="LC29" s="9">
        <f>LC28/14%</f>
        <v>99.999999999999986</v>
      </c>
      <c r="LD29" s="9">
        <f t="shared" si="19"/>
        <v>0</v>
      </c>
      <c r="LE29" s="9">
        <f t="shared" si="19"/>
        <v>0</v>
      </c>
      <c r="LF29" s="9">
        <f>LF28/14%</f>
        <v>99.999999999999986</v>
      </c>
      <c r="LG29" s="9">
        <f t="shared" si="19"/>
        <v>0</v>
      </c>
      <c r="LH29" s="9">
        <f t="shared" si="19"/>
        <v>0</v>
      </c>
      <c r="LI29" s="9">
        <f>LI28/14%</f>
        <v>99.999999999999986</v>
      </c>
      <c r="LJ29" s="9">
        <f t="shared" si="19"/>
        <v>0</v>
      </c>
      <c r="LK29" s="9">
        <f t="shared" si="19"/>
        <v>0</v>
      </c>
      <c r="LL29" s="9">
        <f>LL28/14%</f>
        <v>99.999999999999986</v>
      </c>
      <c r="LM29" s="9">
        <f t="shared" si="19"/>
        <v>0</v>
      </c>
      <c r="LN29" s="9">
        <f t="shared" si="19"/>
        <v>0</v>
      </c>
      <c r="LO29" s="9">
        <f>LO28/14%</f>
        <v>99.999999999999986</v>
      </c>
      <c r="LP29" s="9">
        <f t="shared" si="19"/>
        <v>0</v>
      </c>
      <c r="LQ29" s="9">
        <f t="shared" si="19"/>
        <v>0</v>
      </c>
      <c r="LR29" s="9">
        <f>LR28/14%</f>
        <v>99.999999999999986</v>
      </c>
      <c r="LS29" s="9">
        <f t="shared" si="19"/>
        <v>0</v>
      </c>
      <c r="LT29" s="9">
        <f t="shared" si="19"/>
        <v>0</v>
      </c>
      <c r="LU29" s="9">
        <f>LU28/14%</f>
        <v>99.999999999999986</v>
      </c>
      <c r="LV29" s="9">
        <f t="shared" si="19"/>
        <v>0</v>
      </c>
      <c r="LW29" s="9">
        <f t="shared" si="19"/>
        <v>0</v>
      </c>
      <c r="LX29" s="9">
        <f>LX28/14%</f>
        <v>99.999999999999986</v>
      </c>
      <c r="LY29" s="9">
        <f t="shared" si="19"/>
        <v>0</v>
      </c>
      <c r="LZ29" s="9">
        <f t="shared" si="19"/>
        <v>0</v>
      </c>
      <c r="MA29" s="9">
        <f>MA28/14%</f>
        <v>99.999999999999986</v>
      </c>
      <c r="MB29" s="9">
        <f>MB28/14%</f>
        <v>0</v>
      </c>
      <c r="MC29" s="9">
        <f t="shared" si="19"/>
        <v>0</v>
      </c>
      <c r="MD29" s="9">
        <f>MD28/14%</f>
        <v>99.999999999999986</v>
      </c>
      <c r="ME29" s="9">
        <f t="shared" si="19"/>
        <v>0</v>
      </c>
      <c r="MF29" s="9">
        <f t="shared" si="19"/>
        <v>0</v>
      </c>
      <c r="MG29" s="9">
        <f>MG28/14%</f>
        <v>99.999999999999986</v>
      </c>
      <c r="MH29" s="9">
        <f t="shared" si="19"/>
        <v>0</v>
      </c>
      <c r="MI29" s="9">
        <f t="shared" si="19"/>
        <v>0</v>
      </c>
      <c r="MJ29" s="9">
        <f>MJ28/14%</f>
        <v>99.999999999999986</v>
      </c>
      <c r="MK29" s="9">
        <f>MK28/14%</f>
        <v>0</v>
      </c>
      <c r="ML29" s="9">
        <f t="shared" si="19"/>
        <v>0</v>
      </c>
      <c r="MM29" s="9">
        <f>MM28/14%</f>
        <v>99.999999999999986</v>
      </c>
      <c r="MN29" s="9">
        <f t="shared" si="19"/>
        <v>0</v>
      </c>
      <c r="MO29" s="9">
        <f t="shared" si="19"/>
        <v>0</v>
      </c>
      <c r="MP29" s="9">
        <f>MP28/14%</f>
        <v>99.999999999999986</v>
      </c>
      <c r="MQ29" s="9">
        <f>MQ28/14%</f>
        <v>0</v>
      </c>
      <c r="MR29" s="9">
        <f t="shared" si="19"/>
        <v>0</v>
      </c>
      <c r="MS29" s="9">
        <f>MS28/14%</f>
        <v>99.999999999999986</v>
      </c>
      <c r="MT29" s="9">
        <f t="shared" si="19"/>
        <v>0</v>
      </c>
      <c r="MU29" s="9">
        <f t="shared" si="19"/>
        <v>0</v>
      </c>
      <c r="MV29" s="9">
        <f>MV28/14%</f>
        <v>99.999999999999986</v>
      </c>
      <c r="MW29" s="9">
        <f>MW28/14%</f>
        <v>0</v>
      </c>
      <c r="MX29" s="9">
        <f t="shared" si="19"/>
        <v>0</v>
      </c>
      <c r="MY29" s="9">
        <f>MY28/14%</f>
        <v>99.999999999999986</v>
      </c>
      <c r="MZ29" s="9">
        <f>MZ28/14%</f>
        <v>0</v>
      </c>
      <c r="NA29" s="9">
        <f t="shared" si="19"/>
        <v>0</v>
      </c>
      <c r="NB29" s="9">
        <f>NB28/14%</f>
        <v>99.999999999999986</v>
      </c>
      <c r="NC29" s="9">
        <f>NC28/14%</f>
        <v>0</v>
      </c>
      <c r="ND29" s="9">
        <f t="shared" si="19"/>
        <v>0</v>
      </c>
      <c r="NE29" s="9">
        <f>NE28/14%</f>
        <v>99.999999999999986</v>
      </c>
      <c r="NF29" s="9">
        <f>NF28/14%</f>
        <v>0</v>
      </c>
      <c r="NG29" s="9">
        <f t="shared" si="19"/>
        <v>0</v>
      </c>
      <c r="NH29" s="9">
        <f>NH28/14%</f>
        <v>99.999999999999986</v>
      </c>
      <c r="NI29" s="9">
        <f t="shared" ref="NI29:PT29" si="20">NI28/25%</f>
        <v>0</v>
      </c>
      <c r="NJ29" s="9">
        <f t="shared" si="20"/>
        <v>0</v>
      </c>
      <c r="NK29" s="9">
        <f>NK28/14%</f>
        <v>99.999999999999986</v>
      </c>
      <c r="NL29" s="9">
        <f>NL28/14%</f>
        <v>0</v>
      </c>
      <c r="NM29" s="9">
        <f t="shared" si="20"/>
        <v>0</v>
      </c>
      <c r="NN29" s="9">
        <f>NN28/14%</f>
        <v>99.999999999999986</v>
      </c>
      <c r="NO29" s="9">
        <f>NO28/14%</f>
        <v>0</v>
      </c>
      <c r="NP29" s="9">
        <f t="shared" si="20"/>
        <v>0</v>
      </c>
      <c r="NQ29" s="9">
        <f>NQ28/14%</f>
        <v>99.999999999999986</v>
      </c>
      <c r="NR29" s="9">
        <f>NR28/14%</f>
        <v>0</v>
      </c>
      <c r="NS29" s="9">
        <f t="shared" si="20"/>
        <v>0</v>
      </c>
      <c r="NT29" s="9">
        <f>NT28/14%</f>
        <v>99.999999999999986</v>
      </c>
      <c r="NU29" s="9">
        <f t="shared" si="20"/>
        <v>0</v>
      </c>
      <c r="NV29" s="9">
        <f t="shared" si="20"/>
        <v>0</v>
      </c>
      <c r="NW29" s="9">
        <f>NW28/14%</f>
        <v>99.999999999999986</v>
      </c>
      <c r="NX29" s="9">
        <f>NX28/14%</f>
        <v>0</v>
      </c>
      <c r="NY29" s="9">
        <f t="shared" si="20"/>
        <v>0</v>
      </c>
      <c r="NZ29" s="9">
        <f>NZ28/14%</f>
        <v>99.999999999999986</v>
      </c>
      <c r="OA29" s="9">
        <f>OA28/14%</f>
        <v>0</v>
      </c>
      <c r="OB29" s="9">
        <f t="shared" si="20"/>
        <v>0</v>
      </c>
      <c r="OC29" s="9">
        <f>OC28/14%</f>
        <v>99.999999999999986</v>
      </c>
      <c r="OD29" s="9">
        <f>OD28/14%</f>
        <v>0</v>
      </c>
      <c r="OE29" s="9">
        <f t="shared" si="20"/>
        <v>0</v>
      </c>
      <c r="OF29" s="9">
        <f>OF28/14%</f>
        <v>99.999999999999986</v>
      </c>
      <c r="OG29" s="9">
        <f t="shared" si="20"/>
        <v>0</v>
      </c>
      <c r="OH29" s="9">
        <f t="shared" si="20"/>
        <v>0</v>
      </c>
      <c r="OI29" s="9">
        <f>OI28/14%</f>
        <v>99.999999999999986</v>
      </c>
      <c r="OJ29" s="9">
        <f>OJ28/14%</f>
        <v>0</v>
      </c>
      <c r="OK29" s="9">
        <f t="shared" si="20"/>
        <v>0</v>
      </c>
      <c r="OL29" s="9">
        <f>OL28/14%</f>
        <v>99.999999999999986</v>
      </c>
      <c r="OM29" s="9">
        <f t="shared" si="20"/>
        <v>0</v>
      </c>
      <c r="ON29" s="9">
        <f t="shared" si="20"/>
        <v>0</v>
      </c>
      <c r="OO29" s="9">
        <f>OO28/14%</f>
        <v>99.999999999999986</v>
      </c>
      <c r="OP29" s="9">
        <f>OP28/14%</f>
        <v>0</v>
      </c>
      <c r="OQ29" s="9">
        <f t="shared" si="20"/>
        <v>0</v>
      </c>
      <c r="OR29" s="9">
        <f>OR28/14%</f>
        <v>99.999999999999986</v>
      </c>
      <c r="OS29" s="9">
        <f t="shared" si="20"/>
        <v>0</v>
      </c>
      <c r="OT29" s="9">
        <f>OT28/14%</f>
        <v>0</v>
      </c>
      <c r="OU29" s="9">
        <f>OU28/14%</f>
        <v>99.999999999999986</v>
      </c>
      <c r="OV29" s="9">
        <f>OV28/14%</f>
        <v>0</v>
      </c>
      <c r="OW29" s="9">
        <f t="shared" si="20"/>
        <v>0</v>
      </c>
      <c r="OX29" s="9">
        <f>OX28/14%</f>
        <v>99.999999999999986</v>
      </c>
      <c r="OY29" s="9">
        <f>OY28/14%</f>
        <v>0</v>
      </c>
      <c r="OZ29" s="9">
        <f t="shared" si="20"/>
        <v>0</v>
      </c>
      <c r="PA29" s="9">
        <f>PA28/14%</f>
        <v>99.999999999999986</v>
      </c>
      <c r="PB29" s="9">
        <f t="shared" si="20"/>
        <v>0</v>
      </c>
      <c r="PC29" s="9">
        <f t="shared" si="20"/>
        <v>0</v>
      </c>
      <c r="PD29" s="9">
        <f>PD28/14%</f>
        <v>99.999999999999986</v>
      </c>
      <c r="PE29" s="9">
        <f t="shared" si="20"/>
        <v>0</v>
      </c>
      <c r="PF29" s="9">
        <f t="shared" si="20"/>
        <v>0</v>
      </c>
      <c r="PG29" s="9">
        <f>PG28/14%</f>
        <v>99.999999999999986</v>
      </c>
      <c r="PH29" s="9">
        <f t="shared" si="20"/>
        <v>0</v>
      </c>
      <c r="PI29" s="9">
        <f t="shared" si="20"/>
        <v>0</v>
      </c>
      <c r="PJ29" s="9">
        <f>PJ28/14%</f>
        <v>99.999999999999986</v>
      </c>
      <c r="PK29" s="9">
        <f t="shared" si="20"/>
        <v>0</v>
      </c>
      <c r="PL29" s="9">
        <f t="shared" si="20"/>
        <v>0</v>
      </c>
      <c r="PM29" s="9">
        <f>PM28/14%</f>
        <v>99.999999999999986</v>
      </c>
      <c r="PN29" s="9">
        <f t="shared" si="20"/>
        <v>0</v>
      </c>
      <c r="PO29" s="9">
        <f t="shared" si="20"/>
        <v>0</v>
      </c>
      <c r="PP29" s="9">
        <f>PP28/14%</f>
        <v>99.999999999999986</v>
      </c>
      <c r="PQ29" s="9">
        <f>PQ28/14%</f>
        <v>0</v>
      </c>
      <c r="PR29" s="9">
        <f t="shared" si="20"/>
        <v>0</v>
      </c>
      <c r="PS29" s="9">
        <f>PS28/14%</f>
        <v>99.999999999999986</v>
      </c>
      <c r="PT29" s="9">
        <f t="shared" si="20"/>
        <v>0</v>
      </c>
      <c r="PU29" s="9">
        <f t="shared" ref="PU29:SF29" si="21">PU28/25%</f>
        <v>0</v>
      </c>
      <c r="PV29" s="9">
        <f>PV28/14%</f>
        <v>99.999999999999986</v>
      </c>
      <c r="PW29" s="9">
        <f>PW28/14%</f>
        <v>0</v>
      </c>
      <c r="PX29" s="9">
        <f t="shared" si="21"/>
        <v>0</v>
      </c>
      <c r="PY29" s="9">
        <f>PY28/14%</f>
        <v>99.999999999999986</v>
      </c>
      <c r="PZ29" s="9">
        <f t="shared" si="21"/>
        <v>0</v>
      </c>
      <c r="QA29" s="9">
        <f t="shared" si="21"/>
        <v>0</v>
      </c>
      <c r="QB29" s="9">
        <f>QB28/14%</f>
        <v>99.999999999999986</v>
      </c>
      <c r="QC29" s="9">
        <f>QC28/14%</f>
        <v>0</v>
      </c>
      <c r="QD29" s="9">
        <f t="shared" si="21"/>
        <v>0</v>
      </c>
      <c r="QE29" s="9">
        <f>QE28/14%</f>
        <v>99.999999999999986</v>
      </c>
      <c r="QF29" s="9">
        <f t="shared" si="21"/>
        <v>0</v>
      </c>
      <c r="QG29" s="9">
        <f t="shared" si="21"/>
        <v>0</v>
      </c>
      <c r="QH29" s="9">
        <f>QH28/14%</f>
        <v>99.999999999999986</v>
      </c>
      <c r="QI29" s="9">
        <f t="shared" si="21"/>
        <v>0</v>
      </c>
      <c r="QJ29" s="9">
        <f t="shared" si="21"/>
        <v>0</v>
      </c>
      <c r="QK29" s="9">
        <f>QK28/14%</f>
        <v>99.999999999999986</v>
      </c>
      <c r="QL29" s="9">
        <f t="shared" si="21"/>
        <v>0</v>
      </c>
      <c r="QM29" s="9">
        <f t="shared" si="21"/>
        <v>0</v>
      </c>
      <c r="QN29" s="9">
        <f>QN28/14%</f>
        <v>99.999999999999986</v>
      </c>
      <c r="QO29" s="9">
        <f t="shared" si="21"/>
        <v>0</v>
      </c>
      <c r="QP29" s="9">
        <f t="shared" si="21"/>
        <v>0</v>
      </c>
      <c r="QQ29" s="9">
        <f>QQ28/14%</f>
        <v>99.999999999999986</v>
      </c>
      <c r="QR29" s="9">
        <f t="shared" si="21"/>
        <v>0</v>
      </c>
      <c r="QS29" s="9">
        <f t="shared" si="21"/>
        <v>0</v>
      </c>
      <c r="QT29" s="9">
        <f>QT28/14%</f>
        <v>99.999999999999986</v>
      </c>
      <c r="QU29" s="9">
        <f t="shared" si="21"/>
        <v>0</v>
      </c>
      <c r="QV29" s="9">
        <f t="shared" si="21"/>
        <v>0</v>
      </c>
      <c r="QW29" s="9">
        <f>QW28/14%</f>
        <v>99.999999999999986</v>
      </c>
      <c r="QX29" s="9">
        <f t="shared" si="21"/>
        <v>0</v>
      </c>
      <c r="QY29" s="9">
        <f t="shared" si="21"/>
        <v>0</v>
      </c>
      <c r="QZ29" s="9">
        <f>QZ28/14%</f>
        <v>99.999999999999986</v>
      </c>
      <c r="RA29" s="9">
        <f t="shared" si="21"/>
        <v>0</v>
      </c>
      <c r="RB29" s="9">
        <f t="shared" si="21"/>
        <v>0</v>
      </c>
      <c r="RC29" s="9">
        <f>RC28/14%</f>
        <v>99.999999999999986</v>
      </c>
      <c r="RD29" s="9">
        <f>RD28/14%</f>
        <v>0</v>
      </c>
      <c r="RE29" s="9">
        <f t="shared" si="21"/>
        <v>0</v>
      </c>
      <c r="RF29" s="9">
        <f>RF28/14%</f>
        <v>99.999999999999986</v>
      </c>
      <c r="RG29" s="9">
        <f t="shared" si="21"/>
        <v>0</v>
      </c>
      <c r="RH29" s="9">
        <f t="shared" si="21"/>
        <v>0</v>
      </c>
      <c r="RI29" s="9">
        <f>RI28/14%</f>
        <v>99.999999999999986</v>
      </c>
      <c r="RJ29" s="9">
        <f t="shared" si="21"/>
        <v>0</v>
      </c>
      <c r="RK29" s="9">
        <f t="shared" si="21"/>
        <v>0</v>
      </c>
      <c r="RL29" s="9">
        <f>RL28/14%</f>
        <v>99.999999999999986</v>
      </c>
      <c r="RM29" s="9">
        <f t="shared" si="21"/>
        <v>0</v>
      </c>
      <c r="RN29" s="9">
        <f t="shared" si="21"/>
        <v>0</v>
      </c>
      <c r="RO29" s="9">
        <f>RO28/14%</f>
        <v>99.999999999999986</v>
      </c>
      <c r="RP29" s="9">
        <f t="shared" si="21"/>
        <v>0</v>
      </c>
      <c r="RQ29" s="9">
        <f t="shared" si="21"/>
        <v>0</v>
      </c>
      <c r="RR29" s="9">
        <f>RR28/14%</f>
        <v>99.999999999999986</v>
      </c>
      <c r="RS29" s="9">
        <f>RS28/14%</f>
        <v>0</v>
      </c>
      <c r="RT29" s="9">
        <f t="shared" si="21"/>
        <v>0</v>
      </c>
      <c r="RU29" s="9">
        <f>RU28/14%</f>
        <v>99.999999999999986</v>
      </c>
      <c r="RV29" s="9">
        <f t="shared" si="21"/>
        <v>0</v>
      </c>
      <c r="RW29" s="9">
        <f t="shared" si="21"/>
        <v>0</v>
      </c>
      <c r="RX29" s="9">
        <f>RX28/14%</f>
        <v>99.999999999999986</v>
      </c>
      <c r="RY29" s="9">
        <f t="shared" si="21"/>
        <v>0</v>
      </c>
      <c r="RZ29" s="9">
        <f t="shared" si="21"/>
        <v>0</v>
      </c>
      <c r="SA29" s="9">
        <f>SA28/14%</f>
        <v>99.999999999999986</v>
      </c>
      <c r="SB29" s="9">
        <f>SB28/14%</f>
        <v>0</v>
      </c>
      <c r="SC29" s="9">
        <f t="shared" si="21"/>
        <v>0</v>
      </c>
      <c r="SD29" s="9">
        <f>SD28/14%</f>
        <v>99.999999999999986</v>
      </c>
      <c r="SE29" s="9">
        <f>SE28/14%</f>
        <v>0</v>
      </c>
      <c r="SF29" s="9">
        <f t="shared" si="21"/>
        <v>0</v>
      </c>
      <c r="SG29" s="9">
        <f>SG28/14%</f>
        <v>99.999999999999986</v>
      </c>
      <c r="SH29" s="9">
        <f t="shared" ref="SH29:UQ29" si="22">SH28/25%</f>
        <v>0</v>
      </c>
      <c r="SI29" s="9">
        <f t="shared" si="22"/>
        <v>0</v>
      </c>
      <c r="SJ29" s="9">
        <f>SJ28/14%</f>
        <v>99.999999999999986</v>
      </c>
      <c r="SK29" s="9">
        <f t="shared" si="22"/>
        <v>0</v>
      </c>
      <c r="SL29" s="9">
        <f t="shared" si="22"/>
        <v>0</v>
      </c>
      <c r="SM29" s="9">
        <f>SM28/14%</f>
        <v>99.999999999999986</v>
      </c>
      <c r="SN29" s="9">
        <f>SN28/14%</f>
        <v>0</v>
      </c>
      <c r="SO29" s="9">
        <f t="shared" si="22"/>
        <v>0</v>
      </c>
      <c r="SP29" s="9">
        <f>SP28/14%</f>
        <v>99.999999999999986</v>
      </c>
      <c r="SQ29" s="9">
        <f>SQ28/14%</f>
        <v>0</v>
      </c>
      <c r="SR29" s="9">
        <f t="shared" si="22"/>
        <v>0</v>
      </c>
      <c r="SS29" s="9">
        <f>SS28/14%</f>
        <v>99.999999999999986</v>
      </c>
      <c r="ST29" s="9">
        <f t="shared" si="22"/>
        <v>0</v>
      </c>
      <c r="SU29" s="9">
        <f t="shared" si="22"/>
        <v>0</v>
      </c>
      <c r="SV29" s="9">
        <f>SV28/14%</f>
        <v>99.999999999999986</v>
      </c>
      <c r="SW29" s="9">
        <f>SW28/14%</f>
        <v>0</v>
      </c>
      <c r="SX29" s="9">
        <f t="shared" si="22"/>
        <v>0</v>
      </c>
      <c r="SY29" s="9">
        <f>SY28/14%</f>
        <v>99.999999999999986</v>
      </c>
      <c r="SZ29" s="9">
        <f t="shared" si="22"/>
        <v>0</v>
      </c>
      <c r="TA29" s="9">
        <f>TA28/14%</f>
        <v>0</v>
      </c>
      <c r="TB29" s="9">
        <f>TB28/14%</f>
        <v>99.999999999999986</v>
      </c>
      <c r="TC29" s="9">
        <f>TC28/14%</f>
        <v>0</v>
      </c>
      <c r="TD29" s="9">
        <f t="shared" si="22"/>
        <v>0</v>
      </c>
      <c r="TE29" s="9">
        <f>TE28/14%</f>
        <v>99.999999999999986</v>
      </c>
      <c r="TF29" s="9">
        <f>TF28/14%</f>
        <v>0</v>
      </c>
      <c r="TG29" s="9">
        <f t="shared" si="22"/>
        <v>0</v>
      </c>
      <c r="TH29" s="9">
        <v>100</v>
      </c>
      <c r="TI29" s="9">
        <f t="shared" si="22"/>
        <v>0</v>
      </c>
      <c r="TJ29" s="9">
        <f t="shared" si="22"/>
        <v>0</v>
      </c>
      <c r="TK29" s="9">
        <f>TK28/14%</f>
        <v>99.999999999999986</v>
      </c>
      <c r="TL29" s="9">
        <f t="shared" si="22"/>
        <v>0</v>
      </c>
      <c r="TM29" s="9">
        <f>TM28/14%</f>
        <v>0</v>
      </c>
      <c r="TN29" s="9">
        <f>TN28/14%</f>
        <v>99.999999999999986</v>
      </c>
      <c r="TO29" s="9">
        <f t="shared" si="22"/>
        <v>0</v>
      </c>
      <c r="TP29" s="9">
        <f t="shared" si="22"/>
        <v>0</v>
      </c>
      <c r="TQ29" s="9">
        <f>TQ28/14%</f>
        <v>99.999999999999986</v>
      </c>
      <c r="TR29" s="9">
        <f>TR28/14%</f>
        <v>0</v>
      </c>
      <c r="TS29" s="9">
        <f t="shared" si="22"/>
        <v>0</v>
      </c>
      <c r="TT29" s="9">
        <f>TT28/14%</f>
        <v>99.999999999999986</v>
      </c>
      <c r="TU29" s="9">
        <f>TU28/14%</f>
        <v>0</v>
      </c>
      <c r="TV29" s="9">
        <f t="shared" si="22"/>
        <v>0</v>
      </c>
      <c r="TW29" s="9">
        <f>TW28/14%</f>
        <v>99.999999999999986</v>
      </c>
      <c r="TX29" s="9">
        <f t="shared" si="22"/>
        <v>0</v>
      </c>
      <c r="TY29" s="9">
        <f>TY28/14%</f>
        <v>0</v>
      </c>
      <c r="TZ29" s="9">
        <v>100</v>
      </c>
      <c r="UA29" s="9">
        <f t="shared" si="22"/>
        <v>0</v>
      </c>
      <c r="UB29" s="9">
        <f t="shared" si="22"/>
        <v>0</v>
      </c>
      <c r="UC29" s="9">
        <f>UC28/14%</f>
        <v>99.999999999999986</v>
      </c>
      <c r="UD29" s="9"/>
      <c r="UE29" s="9">
        <f t="shared" si="22"/>
        <v>0</v>
      </c>
      <c r="UF29" s="9">
        <f>UF28/14%</f>
        <v>99.999999999999986</v>
      </c>
      <c r="UG29" s="9">
        <f t="shared" si="22"/>
        <v>0</v>
      </c>
      <c r="UH29" s="9">
        <f t="shared" si="22"/>
        <v>0</v>
      </c>
      <c r="UI29" s="9">
        <f>UI28/14%</f>
        <v>99.999999999999986</v>
      </c>
      <c r="UJ29" s="9">
        <f t="shared" si="22"/>
        <v>0</v>
      </c>
      <c r="UK29" s="9">
        <f t="shared" si="22"/>
        <v>0</v>
      </c>
      <c r="UL29" s="9">
        <f>UL28/14%</f>
        <v>99.999999999999986</v>
      </c>
      <c r="UM29" s="9">
        <f t="shared" si="22"/>
        <v>0</v>
      </c>
      <c r="UN29" s="9">
        <f>UN28/14%</f>
        <v>0</v>
      </c>
      <c r="UO29" s="9">
        <f>UO28/14%</f>
        <v>99.999999999999986</v>
      </c>
      <c r="UP29" s="9">
        <f t="shared" si="22"/>
        <v>0</v>
      </c>
      <c r="UQ29" s="9">
        <f t="shared" si="22"/>
        <v>0</v>
      </c>
      <c r="UR29" s="9">
        <f>UR28/14%</f>
        <v>99.999999999999986</v>
      </c>
      <c r="US29" s="9">
        <f t="shared" ref="US29:XA29" si="23">US28/25%</f>
        <v>0</v>
      </c>
      <c r="UT29" s="9">
        <f t="shared" si="23"/>
        <v>0</v>
      </c>
      <c r="UU29" s="9">
        <f>UU28/14%</f>
        <v>99.999999999999986</v>
      </c>
      <c r="UV29" s="9">
        <f>UV28/25%</f>
        <v>0</v>
      </c>
      <c r="UW29" s="9">
        <f t="shared" si="23"/>
        <v>0</v>
      </c>
      <c r="UX29" s="9">
        <f>UX28/14%</f>
        <v>99.999999999999986</v>
      </c>
      <c r="UY29" s="9">
        <f t="shared" si="23"/>
        <v>0</v>
      </c>
      <c r="UZ29" s="9">
        <f t="shared" si="23"/>
        <v>0</v>
      </c>
      <c r="VA29" s="9">
        <f>VA28/14%</f>
        <v>99.999999999999986</v>
      </c>
      <c r="VB29" s="9">
        <f t="shared" si="23"/>
        <v>0</v>
      </c>
      <c r="VC29" s="9">
        <f t="shared" si="23"/>
        <v>0</v>
      </c>
      <c r="VD29" s="9">
        <f>VD28/14%</f>
        <v>99.999999999999986</v>
      </c>
      <c r="VE29" s="9">
        <f t="shared" si="23"/>
        <v>0</v>
      </c>
      <c r="VF29" s="9">
        <f t="shared" si="23"/>
        <v>0</v>
      </c>
      <c r="VG29" s="9">
        <f>VG28/14%</f>
        <v>99.999999999999986</v>
      </c>
      <c r="VH29" s="9">
        <f t="shared" si="23"/>
        <v>0</v>
      </c>
      <c r="VI29" s="9">
        <f t="shared" si="23"/>
        <v>0</v>
      </c>
      <c r="VJ29" s="9">
        <f>VJ28/14%</f>
        <v>99.999999999999986</v>
      </c>
      <c r="VK29" s="9">
        <f t="shared" si="23"/>
        <v>0</v>
      </c>
      <c r="VL29" s="9">
        <v>0</v>
      </c>
      <c r="VM29" s="9">
        <f>VM28/14%</f>
        <v>99.999999999999986</v>
      </c>
      <c r="VN29" s="9">
        <f>VN28/14%</f>
        <v>0</v>
      </c>
      <c r="VO29" s="9">
        <f t="shared" si="23"/>
        <v>0</v>
      </c>
      <c r="VP29" s="9">
        <f>VP28/14%</f>
        <v>99.999999999999986</v>
      </c>
      <c r="VQ29" s="9">
        <f t="shared" si="23"/>
        <v>0</v>
      </c>
      <c r="VR29" s="9">
        <f>VR28/14%</f>
        <v>0</v>
      </c>
      <c r="VS29" s="9">
        <v>100</v>
      </c>
      <c r="VT29" s="9">
        <f>VT28/14%</f>
        <v>0</v>
      </c>
      <c r="VU29" s="9">
        <f t="shared" si="23"/>
        <v>0</v>
      </c>
      <c r="VV29" s="9">
        <f>VV28/14%</f>
        <v>99.999999999999986</v>
      </c>
      <c r="VW29" s="9">
        <f>VW28/14%</f>
        <v>0</v>
      </c>
      <c r="VX29" s="9">
        <f t="shared" si="23"/>
        <v>0</v>
      </c>
      <c r="VY29" s="9">
        <f>VY28/14%</f>
        <v>99.999999999999986</v>
      </c>
      <c r="VZ29" s="9">
        <f t="shared" si="23"/>
        <v>0</v>
      </c>
      <c r="WA29" s="9">
        <f t="shared" si="23"/>
        <v>0</v>
      </c>
      <c r="WB29" s="9">
        <f>WB28/14%</f>
        <v>99.999999999999986</v>
      </c>
      <c r="WC29" s="9">
        <f t="shared" si="23"/>
        <v>0</v>
      </c>
      <c r="WD29" s="9">
        <f t="shared" si="23"/>
        <v>0</v>
      </c>
      <c r="WE29" s="9">
        <f>WE28/14%</f>
        <v>99.999999999999986</v>
      </c>
      <c r="WF29" s="9">
        <f t="shared" si="23"/>
        <v>0</v>
      </c>
      <c r="WG29" s="9">
        <f>WG28/14%</f>
        <v>0</v>
      </c>
      <c r="WH29" s="9">
        <f>WH28/14%</f>
        <v>99.999999999999986</v>
      </c>
      <c r="WI29" s="9">
        <f t="shared" si="23"/>
        <v>0</v>
      </c>
      <c r="WJ29" s="9">
        <f t="shared" si="23"/>
        <v>0</v>
      </c>
      <c r="WK29" s="9">
        <f>WK28/14%</f>
        <v>99.999999999999986</v>
      </c>
      <c r="WL29" s="9">
        <f>WL28/14%</f>
        <v>0</v>
      </c>
      <c r="WM29" s="9">
        <f t="shared" si="23"/>
        <v>0</v>
      </c>
      <c r="WN29" s="9">
        <f>WN28/14%</f>
        <v>99.999999999999986</v>
      </c>
      <c r="WO29" s="9">
        <f t="shared" si="23"/>
        <v>0</v>
      </c>
      <c r="WP29" s="9">
        <f>WP28/14%</f>
        <v>0</v>
      </c>
      <c r="WQ29" s="9">
        <f>WQ28/14%</f>
        <v>99.999999999999986</v>
      </c>
      <c r="WR29" s="9">
        <f t="shared" si="23"/>
        <v>0</v>
      </c>
      <c r="WS29" s="9">
        <f>WS28/14%</f>
        <v>0</v>
      </c>
      <c r="WT29" s="9">
        <f>WT28/14%</f>
        <v>99.999999999999986</v>
      </c>
      <c r="WU29" s="9">
        <f t="shared" si="23"/>
        <v>0</v>
      </c>
      <c r="WV29" s="9">
        <f>WV28/14%</f>
        <v>0</v>
      </c>
      <c r="WW29" s="9">
        <f>WW28/14%</f>
        <v>99.999999999999986</v>
      </c>
      <c r="WX29" s="9">
        <f t="shared" si="23"/>
        <v>0</v>
      </c>
      <c r="WY29" s="9">
        <f>WY28/14%</f>
        <v>0</v>
      </c>
      <c r="WZ29" s="9">
        <f>WZ28/14%</f>
        <v>99.999999999999986</v>
      </c>
      <c r="XA29" s="9">
        <f t="shared" si="23"/>
        <v>0</v>
      </c>
      <c r="XB29" s="9">
        <f>XB28/14%</f>
        <v>0</v>
      </c>
      <c r="XC29" s="9">
        <f>XC28/14%</f>
        <v>99.999999999999986</v>
      </c>
      <c r="XD29" s="9">
        <f>XD28/14%</f>
        <v>0</v>
      </c>
      <c r="XE29" s="9">
        <f t="shared" ref="XE29:ZP29" si="24">XE28/25%</f>
        <v>0</v>
      </c>
      <c r="XF29" s="9">
        <f>XF28/14%</f>
        <v>99.999999999999986</v>
      </c>
      <c r="XG29" s="9">
        <f t="shared" si="24"/>
        <v>0</v>
      </c>
      <c r="XH29" s="9">
        <f>XH28/14%</f>
        <v>99.999999999999986</v>
      </c>
      <c r="XI29" s="9">
        <f>XI28/14%</f>
        <v>99.999999999999986</v>
      </c>
      <c r="XJ29" s="9">
        <f t="shared" si="24"/>
        <v>0</v>
      </c>
      <c r="XK29" s="9">
        <f t="shared" si="24"/>
        <v>0</v>
      </c>
      <c r="XL29" s="9">
        <f>XL28/14%</f>
        <v>99.999999999999986</v>
      </c>
      <c r="XM29" s="9">
        <f t="shared" si="24"/>
        <v>0</v>
      </c>
      <c r="XN29" s="9">
        <f>XN28/14%</f>
        <v>0</v>
      </c>
      <c r="XO29" s="9">
        <f>XO28/14%</f>
        <v>99.999999999999986</v>
      </c>
      <c r="XP29" s="9">
        <f t="shared" si="24"/>
        <v>0</v>
      </c>
      <c r="XQ29" s="9">
        <f>XQ28/14%</f>
        <v>0</v>
      </c>
      <c r="XR29" s="9">
        <f>XR28/14%</f>
        <v>99.999999999999986</v>
      </c>
      <c r="XS29" s="9">
        <f>XS28/14%</f>
        <v>0</v>
      </c>
      <c r="XT29" s="9">
        <f t="shared" si="24"/>
        <v>0</v>
      </c>
      <c r="XU29" s="9">
        <f>XU28/14%</f>
        <v>99.999999999999986</v>
      </c>
      <c r="XV29" s="9">
        <f t="shared" si="24"/>
        <v>0</v>
      </c>
      <c r="XW29" s="9">
        <f t="shared" si="24"/>
        <v>0</v>
      </c>
      <c r="XX29" s="9">
        <f>XX28/14%</f>
        <v>99.999999999999986</v>
      </c>
      <c r="XY29" s="9">
        <f>XY28/14%</f>
        <v>0</v>
      </c>
      <c r="XZ29" s="9">
        <f t="shared" si="24"/>
        <v>0</v>
      </c>
      <c r="YA29" s="9">
        <f>YA28/14%</f>
        <v>99.999999999999986</v>
      </c>
      <c r="YB29" s="9">
        <f>YB28/14%</f>
        <v>0</v>
      </c>
      <c r="YC29" s="9">
        <f t="shared" si="24"/>
        <v>0</v>
      </c>
      <c r="YD29" s="9">
        <f>YD28/14%</f>
        <v>99.999999999999986</v>
      </c>
      <c r="YE29" s="9">
        <f>YE28/14%</f>
        <v>0</v>
      </c>
      <c r="YF29" s="9">
        <f t="shared" si="24"/>
        <v>0</v>
      </c>
      <c r="YG29" s="9">
        <f>YG28/14%</f>
        <v>99.999999999999986</v>
      </c>
      <c r="YH29" s="9">
        <f t="shared" si="24"/>
        <v>0</v>
      </c>
      <c r="YI29" s="9">
        <f>YI28/14%</f>
        <v>0</v>
      </c>
      <c r="YJ29" s="9">
        <f>YJ28/14%</f>
        <v>99.999999999999986</v>
      </c>
      <c r="YK29" s="9">
        <f t="shared" si="24"/>
        <v>0</v>
      </c>
      <c r="YL29" s="9">
        <f>YL28/14%</f>
        <v>0</v>
      </c>
      <c r="YM29" s="9">
        <f>YM28/14%</f>
        <v>99.999999999999986</v>
      </c>
      <c r="YN29" s="9">
        <f>YN28/14%</f>
        <v>0</v>
      </c>
      <c r="YO29" s="9">
        <f t="shared" si="24"/>
        <v>0</v>
      </c>
      <c r="YP29" s="9">
        <f>YP28/14%</f>
        <v>99.999999999999986</v>
      </c>
      <c r="YQ29" s="9">
        <f t="shared" si="24"/>
        <v>0</v>
      </c>
      <c r="YR29" s="9">
        <f t="shared" si="24"/>
        <v>0</v>
      </c>
      <c r="YS29" s="9">
        <f>YS28/14%</f>
        <v>99.999999999999986</v>
      </c>
      <c r="YT29" s="9">
        <f t="shared" si="24"/>
        <v>0</v>
      </c>
      <c r="YU29" s="9">
        <f t="shared" si="24"/>
        <v>0</v>
      </c>
      <c r="YV29" s="9">
        <f>YV28/14%</f>
        <v>99.999999999999986</v>
      </c>
      <c r="YW29" s="9">
        <f t="shared" si="24"/>
        <v>0</v>
      </c>
      <c r="YX29" s="9">
        <f t="shared" si="24"/>
        <v>0</v>
      </c>
      <c r="YY29" s="9">
        <f>YY28/14%</f>
        <v>99.999999999999986</v>
      </c>
      <c r="YZ29" s="9">
        <f>YZ28/14%</f>
        <v>0</v>
      </c>
      <c r="ZA29" s="9">
        <f t="shared" si="24"/>
        <v>0</v>
      </c>
      <c r="ZB29" s="9">
        <f>ZB28/14%</f>
        <v>99.999999999999986</v>
      </c>
      <c r="ZC29" s="9">
        <f t="shared" si="24"/>
        <v>0</v>
      </c>
      <c r="ZD29" s="9">
        <f t="shared" si="24"/>
        <v>0</v>
      </c>
      <c r="ZE29" s="9">
        <f>ZE28/14%</f>
        <v>99.999999999999986</v>
      </c>
      <c r="ZF29" s="9">
        <f>ZF28/14%</f>
        <v>0</v>
      </c>
      <c r="ZG29" s="9">
        <f t="shared" si="24"/>
        <v>0</v>
      </c>
      <c r="ZH29" s="9">
        <f>ZH28/14%</f>
        <v>99.999999999999986</v>
      </c>
      <c r="ZI29" s="9">
        <f t="shared" si="24"/>
        <v>0</v>
      </c>
      <c r="ZJ29" s="9">
        <f t="shared" si="24"/>
        <v>0</v>
      </c>
      <c r="ZK29" s="9">
        <f>ZK28/14%</f>
        <v>99.999999999999986</v>
      </c>
      <c r="ZL29" s="9">
        <f>ZL28/14%</f>
        <v>0</v>
      </c>
      <c r="ZM29" s="9">
        <f t="shared" si="24"/>
        <v>0</v>
      </c>
      <c r="ZN29" s="9">
        <f>ZN28/14%</f>
        <v>99.999999999999986</v>
      </c>
      <c r="ZO29" s="9">
        <f>ZO28/14%</f>
        <v>0</v>
      </c>
      <c r="ZP29" s="9">
        <f t="shared" si="24"/>
        <v>0</v>
      </c>
    </row>
    <row r="31" spans="1:692" x14ac:dyDescent="0.25">
      <c r="B31" t="s">
        <v>1137</v>
      </c>
    </row>
    <row r="32" spans="1:692" x14ac:dyDescent="0.25">
      <c r="B32" t="s">
        <v>1138</v>
      </c>
      <c r="C32" t="s">
        <v>1132</v>
      </c>
      <c r="D32">
        <f>(C29+F29+I29+L29+O29+R29+U29+X29+AA29+AD29+AG29+AJ29+AM29+AP29+AS29+AV29+AY29+BB29+BE29+BH29+BK29+BN29+BQ29+BT29+BW29)/25</f>
        <v>99.999999999999986</v>
      </c>
      <c r="E32">
        <f>D32*14/100</f>
        <v>13.999999999999998</v>
      </c>
    </row>
    <row r="33" spans="2:5" x14ac:dyDescent="0.25">
      <c r="B33" t="s">
        <v>1139</v>
      </c>
      <c r="C33" t="s">
        <v>1132</v>
      </c>
      <c r="D33">
        <f>(D29+G29+J29+M29+P29+S29+V29+Y29+AB29+AE29+AH29+AK29+AN29+AQ29+AT29+AW29+AZ29+BC29+BF29+BI29+BL29+BO29+BR29+BU29+BX29)/25</f>
        <v>0</v>
      </c>
      <c r="E33">
        <f>D33*14/100</f>
        <v>0</v>
      </c>
    </row>
    <row r="34" spans="2:5" x14ac:dyDescent="0.25">
      <c r="B34" t="s">
        <v>1140</v>
      </c>
      <c r="C34" t="s">
        <v>1132</v>
      </c>
      <c r="D34">
        <f>(E29+H29+K29+N29+Q29+T29+W29+Z29+AC29+AF29+AI29+AL29+AO29+AR29+AU29+AX29+BA29+BD29+BG29+BJ29+BM29+BP29+BS29+BV29+BY29)/25</f>
        <v>0</v>
      </c>
    </row>
    <row r="35" spans="2:5" x14ac:dyDescent="0.25">
      <c r="E35">
        <v>14</v>
      </c>
    </row>
    <row r="36" spans="2:5" x14ac:dyDescent="0.25">
      <c r="B36" t="s">
        <v>1138</v>
      </c>
      <c r="C36" t="s">
        <v>1133</v>
      </c>
      <c r="D36">
        <f>(BZ29+CC29+CF29+CI29+CL29+CO29+CR29+CU29+CX29+DA29+DD29+DG29+DJ29+DM29+DP29+DS29+DV29+DY29+EB29+EE29+EH29+EK29+EN29+EQ29+ET29+EW29+EZ29+FC29+FF29+FI29+FL29+FO29+FR29+FU29+FX29+GA29+GD29+GG29+GJ29+GM29+GP29+GS29+GV29+GY29+HB29+HE29+HH29+HK29+HN29+HQ29+HT29+HW29+HZ29+IC29+IF29+II29+IL29+IO29+IR29+IU29+IX29+JA29+JD29+JG29+JJ29+JM29+JP29+JS29+JV29+JY29+KB29+KE29)/72</f>
        <v>99.999999999999986</v>
      </c>
      <c r="E36">
        <f>D36*14/100</f>
        <v>13.999999999999998</v>
      </c>
    </row>
    <row r="37" spans="2:5" x14ac:dyDescent="0.25">
      <c r="B37" t="s">
        <v>1139</v>
      </c>
      <c r="C37" t="s">
        <v>1133</v>
      </c>
      <c r="D37">
        <f>(CA29+CD29+CG29+CJ29+CM29+CP29+CS29+CV29+CY29+DB29+DE29+DH29+DK29+DN29+DQ29+DT29+DW29+DZ29+EC29+EF29+EI29+EL29+EO29+ER29+EU29+EX29+FA29+FD29+FG29+FJ29+FM29+FP29+FS29+FV29+FY29+GB29+GE29+GH29+GK29+GN29+GQ29+GT29+GW29+GZ29+HC29+HF29+HI29+HL29+HO29+HR29+HU29+HX29+IA29+ID29+IG29+IJ29+IM29+IP29+IS29+IV29+IY29+JB29+JE29+JH29+JK29+JN29+JQ29+JT29+JW29+JZ29+KC29+KF29)/72</f>
        <v>0</v>
      </c>
      <c r="E37">
        <f>D37*14/100</f>
        <v>0</v>
      </c>
    </row>
    <row r="38" spans="2:5" x14ac:dyDescent="0.25">
      <c r="B38" t="s">
        <v>1140</v>
      </c>
      <c r="C38" t="s">
        <v>1133</v>
      </c>
      <c r="D38">
        <f>(CB29+CE29+CH29+CK29+CN29+CQ29+CT29+CW29+CZ29+DC29+DF29+DI29+DL29+DO29+DR29+DU29+DX29+EA29+ED29+EG29+EJ29+EM29+EP29+ES29+EV29+EY29+FB29+FE29+FH29+FK29+FN29+FQ29+FT29+FW29+FZ29+GC29+GF29+GI29+GL29+GO29+GR29+GU29+GX29+HA29+HD29+HG29+HJ29+HM29+HP29+HS29+HV29+HY29+IB29+IE29+IH29+IK29+IN29+IQ29+IT29+IW29+IZ29+JC29+JF29+JI29+JL29+JO29+JR29+JU29+JX29+KA29+KD29+KG29)/72</f>
        <v>0</v>
      </c>
    </row>
    <row r="39" spans="2:5" x14ac:dyDescent="0.25">
      <c r="E39">
        <v>14</v>
      </c>
    </row>
    <row r="40" spans="2:5" x14ac:dyDescent="0.25">
      <c r="B40" t="s">
        <v>1138</v>
      </c>
      <c r="C40" t="s">
        <v>1134</v>
      </c>
      <c r="D40">
        <f>(KH29+KK29+KN29+KQ29+KT29+KW29+KZ29+LC29+LF29+LI29+LL29+LO29+LR29+LU29+LX29)/15</f>
        <v>99.999999999999986</v>
      </c>
      <c r="E40">
        <f>D40*14/100</f>
        <v>13.999999999999998</v>
      </c>
    </row>
    <row r="41" spans="2:5" x14ac:dyDescent="0.25">
      <c r="B41" t="s">
        <v>1139</v>
      </c>
      <c r="C41" t="s">
        <v>1134</v>
      </c>
      <c r="D41">
        <f>(KI29+KL29+KO29+KR29+KU29+KX29+LA29+LD29+LG29+LJ29+LM29+LP29+LV29+LY29)/15</f>
        <v>0</v>
      </c>
      <c r="E41">
        <f>D41*14/100</f>
        <v>0</v>
      </c>
    </row>
    <row r="42" spans="2:5" x14ac:dyDescent="0.25">
      <c r="B42" t="s">
        <v>1140</v>
      </c>
      <c r="C42" t="s">
        <v>1134</v>
      </c>
      <c r="D42">
        <f>(KJ29+KM29+KP29+KS29+KV29+KY29+LB29+LE29+LH29+LK29+LN29+LQ29+LT29+LW29+LZ29)/15</f>
        <v>0</v>
      </c>
    </row>
    <row r="43" spans="2:5" x14ac:dyDescent="0.25">
      <c r="E43">
        <v>14</v>
      </c>
    </row>
    <row r="44" spans="2:5" x14ac:dyDescent="0.25">
      <c r="B44" t="s">
        <v>1138</v>
      </c>
      <c r="C44" t="s">
        <v>1135</v>
      </c>
      <c r="D44">
        <f>(MA29+MD29+MG29+MJ29+MM29+MP29+MS29+MV29+MY29+NB29+NE29+NH29+NK29+NN29+NQ29+NT29+NW29+NZ29+OC29+OF29+OI29+OL29+OO29+OR29+OU29+OX29+PA29+PD29+PG29+PJ29+PM29+PP29+PS29+PV29+PY29+QB29+QE29+QH29+QK29+QN29+QQ29+QT29+QW29+QZ29+RC29+RF29+RI29+RL29+RO29+RR29+RU29+RX29+SA29+SD29+SG29+SJ29+SM29+SP29+SS29+SV29+SY29+TB29+TE29+TH29+TK29)/65</f>
        <v>99.999999999999986</v>
      </c>
      <c r="E44">
        <f>D44*14/100</f>
        <v>13.999999999999998</v>
      </c>
    </row>
    <row r="45" spans="2:5" x14ac:dyDescent="0.25">
      <c r="B45" t="s">
        <v>1139</v>
      </c>
      <c r="C45" t="s">
        <v>1135</v>
      </c>
      <c r="D45">
        <f>(MB29+ME29+MH29+MK29+MN29+MQ29+MT29+MW29+MZ29+NC29+NF29+NI29+NL29+NO29+NR29+NU29+NX29+OA29+OD29+OG29+OJ29+OM29+OP29+OS29+OV29+OY29+PB29+PE29+PH29+PK29+PN29+PQ29+PT29+PW29+PZ29+QC29+QF29+QI29+QL29+QO29+QR29+QU29+QX29+RA29+RD29+RG29+RJ29+RM29+RP29+RS29+RV29+RY29+SB29+SE29+SH29+SK29+SN29+SQ29+ST29+SW29+SZ29+TC29+TF29+TI29+TL29)/65</f>
        <v>0</v>
      </c>
      <c r="E45">
        <f>D45*14/100</f>
        <v>0</v>
      </c>
    </row>
    <row r="46" spans="2:5" x14ac:dyDescent="0.25">
      <c r="B46" t="s">
        <v>1140</v>
      </c>
      <c r="C46" t="s">
        <v>1135</v>
      </c>
      <c r="D46">
        <f>(MC29+MF29+MI29+ML29+MO29+MR29+MU29+MX29+NA29+ND29+NG29+NJ29+NM29+NP29+NS29+NV29+NY29+OB29+OE29+OH29+OK29+ON29+OQ29+OT29+OW29+OZ29+PC29+PF29+PI29+PL29+PO29+PR29+PU29+PX29+QA29+QD29+QG29+QJ29+QM29+QP29+QS29+QV29+QY29+RB29+RE29+RH29+RK29+RN29+RQ29+RT29+RW29+RZ29+SC29+SF29+SI29+SL29+SO29+SR29+SU29+SX29+TA29+TD29+TG29+TJ29+TM29)/65</f>
        <v>0</v>
      </c>
      <c r="E46">
        <f>D46*14/100</f>
        <v>0</v>
      </c>
    </row>
    <row r="47" spans="2:5" x14ac:dyDescent="0.25">
      <c r="E47">
        <f>SUM(E44:E46)</f>
        <v>13.999999999999998</v>
      </c>
    </row>
    <row r="48" spans="2:5" x14ac:dyDescent="0.25">
      <c r="B48" t="s">
        <v>1138</v>
      </c>
      <c r="C48" t="s">
        <v>1136</v>
      </c>
      <c r="D48">
        <f>(TN29+TQ29+TT29+TW29+TZ29+UC29+UF29+UI29+UL29+UO29+UR29+UU29+UX29+VA29+VD29+VG29+VJ29+VM29+VP29+VS29+VV29+VY29+WB29+WE29+WH29+WK29+WN29+WQ29+WT29+WW29+WZ29+XC29+XF29+XI29+XL29+XO29+XR29+XU29+XX29+YA29+YD29+YG29+YJ29+YM29+YP29+YS29+YV29+YY29+ZB29+ZE29+ZH29+ZK29+ZN29)/53</f>
        <v>99.999999999999986</v>
      </c>
      <c r="E48">
        <f>D48*14/100</f>
        <v>13.999999999999998</v>
      </c>
    </row>
    <row r="49" spans="2:5" x14ac:dyDescent="0.25">
      <c r="B49" t="s">
        <v>1139</v>
      </c>
      <c r="C49" t="s">
        <v>1136</v>
      </c>
      <c r="D49">
        <f>(TO29+TR29+TU29+TX29+UA29+UD29+UG29+UJ29+UM29+UP29+US29+UV29+UY29+VB29+VE29+VH29+VK29+VN29+VQ29+VT29+VW29+VZ29+WC29+WF29+WI29+WL29+WO29+WR29+WU29+WX29+XA29+XD29+XG29+XJ29+XM29+XP29+XS29+XV29+XY29+YB29+YE29+YH29+YK29+YN29+YQ29+YT29+YW29+YZ29+ZC29+ZF29+ZI29+ZL29+ZO29)/53</f>
        <v>0</v>
      </c>
      <c r="E49">
        <f>D49*14/100</f>
        <v>0</v>
      </c>
    </row>
    <row r="50" spans="2:5" x14ac:dyDescent="0.25">
      <c r="B50" t="s">
        <v>1140</v>
      </c>
      <c r="C50" t="s">
        <v>1136</v>
      </c>
      <c r="D50">
        <f>(TP29+TS29+TV29+TY29+UB29+UE29+UH29+UK29+UN29+UQ29+UT29+UW29+UZ29+VC29+VF29+VI29+VL29+VO29+VR29+VU29+VX29+WA29+WD29+WG29+WJ29+WM29+WP29+WS29+WV29+WY29+XB29+XE29+XH29+XK29+XN29+XQ29+XT29+XW29+XZ29+YC29+YF29+YI29+YL29+YO29+YR29+YU29+YX29+ZA29+ZD29+ZG29+ZJ29+ZM29+ZP29)/53</f>
        <v>1.8867924528301885</v>
      </c>
      <c r="E50">
        <f>D50*14/100</f>
        <v>0.26415094339622636</v>
      </c>
    </row>
    <row r="51" spans="2:5" x14ac:dyDescent="0.25">
      <c r="E51">
        <f>SUM(E48:E50)</f>
        <v>14.264150943396224</v>
      </c>
    </row>
  </sheetData>
  <mergeCells count="488">
    <mergeCell ref="A28:B28"/>
    <mergeCell ref="A29:B29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2024-10-15T11:42:54Z</dcterms:modified>
</cp:coreProperties>
</file>