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30" activeTab="1"/>
  </bookViews>
  <sheets>
    <sheet name="3 жас" sheetId="3" r:id="rId1"/>
    <sheet name="4 жас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4" l="1"/>
  <c r="D37" i="4" s="1"/>
  <c r="E36" i="4"/>
  <c r="E37" i="4" s="1"/>
  <c r="F36" i="4"/>
  <c r="F37" i="4" s="1"/>
  <c r="G36" i="4"/>
  <c r="G37" i="4" s="1"/>
  <c r="H36" i="4"/>
  <c r="H37" i="4" s="1"/>
  <c r="I36" i="4"/>
  <c r="I37" i="4" s="1"/>
  <c r="J36" i="4"/>
  <c r="J37" i="4" s="1"/>
  <c r="K36" i="4"/>
  <c r="K37" i="4" s="1"/>
  <c r="L36" i="4"/>
  <c r="L37" i="4" s="1"/>
  <c r="M36" i="4"/>
  <c r="M37" i="4" s="1"/>
  <c r="N36" i="4"/>
  <c r="O36" i="4"/>
  <c r="O37" i="4" s="1"/>
  <c r="P36" i="4"/>
  <c r="P37" i="4" s="1"/>
  <c r="Q36" i="4"/>
  <c r="Q37" i="4" s="1"/>
  <c r="R36" i="4"/>
  <c r="R37" i="4" s="1"/>
  <c r="S36" i="4"/>
  <c r="S37" i="4" s="1"/>
  <c r="T36" i="4"/>
  <c r="T37" i="4" s="1"/>
  <c r="U36" i="4"/>
  <c r="U37" i="4" s="1"/>
  <c r="V36" i="4"/>
  <c r="V37" i="4" s="1"/>
  <c r="W36" i="4"/>
  <c r="W37" i="4" s="1"/>
  <c r="X36" i="4"/>
  <c r="X37" i="4" s="1"/>
  <c r="Y36" i="4"/>
  <c r="Y37" i="4" s="1"/>
  <c r="Z36" i="4"/>
  <c r="Z37" i="4" s="1"/>
  <c r="AA36" i="4"/>
  <c r="AA37" i="4" s="1"/>
  <c r="AB36" i="4"/>
  <c r="AB37" i="4" s="1"/>
  <c r="AC36" i="4"/>
  <c r="AC37" i="4" s="1"/>
  <c r="AD36" i="4"/>
  <c r="AD37" i="4" s="1"/>
  <c r="AE36" i="4"/>
  <c r="AE37" i="4" s="1"/>
  <c r="AF36" i="4"/>
  <c r="AF37" i="4" s="1"/>
  <c r="AG36" i="4"/>
  <c r="AG37" i="4" s="1"/>
  <c r="AH36" i="4"/>
  <c r="AH37" i="4" s="1"/>
  <c r="AI36" i="4"/>
  <c r="AI37" i="4" s="1"/>
  <c r="AJ36" i="4"/>
  <c r="AJ37" i="4" s="1"/>
  <c r="AK36" i="4"/>
  <c r="AK37" i="4" s="1"/>
  <c r="AL36" i="4"/>
  <c r="AL37" i="4" s="1"/>
  <c r="AM36" i="4"/>
  <c r="AM37" i="4" s="1"/>
  <c r="AN36" i="4"/>
  <c r="AN37" i="4" s="1"/>
  <c r="AO36" i="4"/>
  <c r="AP36" i="4"/>
  <c r="AP37" i="4" s="1"/>
  <c r="AQ36" i="4"/>
  <c r="AQ37" i="4" s="1"/>
  <c r="AR36" i="4"/>
  <c r="AR37" i="4" s="1"/>
  <c r="AS36" i="4"/>
  <c r="AS37" i="4" s="1"/>
  <c r="AT36" i="4"/>
  <c r="AT37" i="4" s="1"/>
  <c r="AU36" i="4"/>
  <c r="AU37" i="4" s="1"/>
  <c r="AV36" i="4"/>
  <c r="AV37" i="4" s="1"/>
  <c r="AW36" i="4"/>
  <c r="AW37" i="4" s="1"/>
  <c r="AX36" i="4"/>
  <c r="AX37" i="4" s="1"/>
  <c r="AY36" i="4"/>
  <c r="AY37" i="4" s="1"/>
  <c r="AZ36" i="4"/>
  <c r="AZ37" i="4" s="1"/>
  <c r="BA36" i="4"/>
  <c r="BA37" i="4" s="1"/>
  <c r="BB36" i="4"/>
  <c r="BB37" i="4" s="1"/>
  <c r="BC36" i="4"/>
  <c r="BC37" i="4" s="1"/>
  <c r="BD36" i="4"/>
  <c r="BD37" i="4" s="1"/>
  <c r="BE36" i="4"/>
  <c r="BE37" i="4" s="1"/>
  <c r="BF36" i="4"/>
  <c r="BF37" i="4" s="1"/>
  <c r="BG36" i="4"/>
  <c r="BG37" i="4" s="1"/>
  <c r="BH36" i="4"/>
  <c r="BH37" i="4" s="1"/>
  <c r="BI36" i="4"/>
  <c r="BI37" i="4" s="1"/>
  <c r="BJ36" i="4"/>
  <c r="BJ37" i="4" s="1"/>
  <c r="BK36" i="4"/>
  <c r="BK37" i="4" s="1"/>
  <c r="BL36" i="4"/>
  <c r="BL37" i="4" s="1"/>
  <c r="BM36" i="4"/>
  <c r="BM37" i="4" s="1"/>
  <c r="BN36" i="4"/>
  <c r="BN37" i="4" s="1"/>
  <c r="BO36" i="4"/>
  <c r="BO37" i="4" s="1"/>
  <c r="BP36" i="4"/>
  <c r="BP37" i="4" s="1"/>
  <c r="BQ36" i="4"/>
  <c r="BQ37" i="4" s="1"/>
  <c r="BR36" i="4"/>
  <c r="BR37" i="4" s="1"/>
  <c r="BS36" i="4"/>
  <c r="BS37" i="4" s="1"/>
  <c r="BT36" i="4"/>
  <c r="BT37" i="4" s="1"/>
  <c r="BU36" i="4"/>
  <c r="BV36" i="4"/>
  <c r="BV37" i="4" s="1"/>
  <c r="BW36" i="4"/>
  <c r="BW37" i="4" s="1"/>
  <c r="BX36" i="4"/>
  <c r="BX37" i="4" s="1"/>
  <c r="BY36" i="4"/>
  <c r="BY37" i="4" s="1"/>
  <c r="BZ36" i="4"/>
  <c r="BZ37" i="4" s="1"/>
  <c r="CA36" i="4"/>
  <c r="CA37" i="4" s="1"/>
  <c r="CB36" i="4"/>
  <c r="CB37" i="4" s="1"/>
  <c r="CC36" i="4"/>
  <c r="CC37" i="4" s="1"/>
  <c r="CD36" i="4"/>
  <c r="CD37" i="4" s="1"/>
  <c r="CE36" i="4"/>
  <c r="CE37" i="4" s="1"/>
  <c r="CF36" i="4"/>
  <c r="CF37" i="4" s="1"/>
  <c r="CG36" i="4"/>
  <c r="CG37" i="4" s="1"/>
  <c r="CH36" i="4"/>
  <c r="CH37" i="4" s="1"/>
  <c r="CI36" i="4"/>
  <c r="CI37" i="4" s="1"/>
  <c r="CJ36" i="4"/>
  <c r="CJ37" i="4" s="1"/>
  <c r="CK36" i="4"/>
  <c r="CK37" i="4" s="1"/>
  <c r="CL36" i="4"/>
  <c r="CL37" i="4" s="1"/>
  <c r="CM36" i="4"/>
  <c r="CM37" i="4" s="1"/>
  <c r="CN36" i="4"/>
  <c r="CO36" i="4"/>
  <c r="CO37" i="4" s="1"/>
  <c r="CP36" i="4"/>
  <c r="CP37" i="4" s="1"/>
  <c r="CQ36" i="4"/>
  <c r="CQ37" i="4" s="1"/>
  <c r="CR36" i="4"/>
  <c r="CR37" i="4" s="1"/>
  <c r="CS36" i="4"/>
  <c r="CS37" i="4" s="1"/>
  <c r="CT36" i="4"/>
  <c r="CT37" i="4" s="1"/>
  <c r="CU36" i="4"/>
  <c r="CU37" i="4" s="1"/>
  <c r="CV36" i="4"/>
  <c r="CV37" i="4" s="1"/>
  <c r="CW36" i="4"/>
  <c r="CW37" i="4" s="1"/>
  <c r="CX36" i="4"/>
  <c r="CX37" i="4" s="1"/>
  <c r="CY36" i="4"/>
  <c r="CY37" i="4" s="1"/>
  <c r="CZ36" i="4"/>
  <c r="CZ37" i="4" s="1"/>
  <c r="DA36" i="4"/>
  <c r="DB36" i="4"/>
  <c r="DB37" i="4" s="1"/>
  <c r="DC36" i="4"/>
  <c r="DC37" i="4" s="1"/>
  <c r="DD36" i="4"/>
  <c r="DD37" i="4" s="1"/>
  <c r="DE36" i="4"/>
  <c r="DE37" i="4" s="1"/>
  <c r="DF36" i="4"/>
  <c r="DF37" i="4" s="1"/>
  <c r="DG36" i="4"/>
  <c r="DG37" i="4" s="1"/>
  <c r="DH36" i="4"/>
  <c r="DH37" i="4" s="1"/>
  <c r="DI36" i="4"/>
  <c r="DI37" i="4" s="1"/>
  <c r="DJ36" i="4"/>
  <c r="DJ37" i="4" s="1"/>
  <c r="DK36" i="4"/>
  <c r="DK37" i="4" s="1"/>
  <c r="DL36" i="4"/>
  <c r="DL37" i="4" s="1"/>
  <c r="DM36" i="4"/>
  <c r="DN36" i="4"/>
  <c r="DN37" i="4" s="1"/>
  <c r="DO36" i="4"/>
  <c r="DO37" i="4" s="1"/>
  <c r="DP36" i="4"/>
  <c r="DP37" i="4" s="1"/>
  <c r="DQ36" i="4"/>
  <c r="DQ37" i="4" s="1"/>
  <c r="DR36" i="4"/>
  <c r="DR37" i="4" s="1"/>
  <c r="DS36" i="4"/>
  <c r="DS37" i="4" s="1"/>
  <c r="DT36" i="4"/>
  <c r="DT37" i="4" s="1"/>
  <c r="DU36" i="4"/>
  <c r="DU37" i="4" s="1"/>
  <c r="DV36" i="4"/>
  <c r="DV37" i="4" s="1"/>
  <c r="DW36" i="4"/>
  <c r="DW37" i="4" s="1"/>
  <c r="DX36" i="4"/>
  <c r="DX37" i="4" s="1"/>
  <c r="DY36" i="4"/>
  <c r="DY37" i="4" s="1"/>
  <c r="DZ36" i="4"/>
  <c r="DZ37" i="4" s="1"/>
  <c r="EA36" i="4"/>
  <c r="EA37" i="4" s="1"/>
  <c r="EB36" i="4"/>
  <c r="EB37" i="4" s="1"/>
  <c r="EC36" i="4"/>
  <c r="EC37" i="4" s="1"/>
  <c r="ED36" i="4"/>
  <c r="ED37" i="4" s="1"/>
  <c r="EE36" i="4"/>
  <c r="EE37" i="4" s="1"/>
  <c r="EF36" i="4"/>
  <c r="EF37" i="4" s="1"/>
  <c r="EG36" i="4"/>
  <c r="EG37" i="4" s="1"/>
  <c r="EH36" i="4"/>
  <c r="EH37" i="4" s="1"/>
  <c r="EI36" i="4"/>
  <c r="EI37" i="4" s="1"/>
  <c r="EJ36" i="4"/>
  <c r="EJ37" i="4" s="1"/>
  <c r="EK36" i="4"/>
  <c r="EK37" i="4" s="1"/>
  <c r="EL36" i="4"/>
  <c r="EL37" i="4" s="1"/>
  <c r="EM36" i="4"/>
  <c r="EM37" i="4" s="1"/>
  <c r="EN36" i="4"/>
  <c r="EN37" i="4" s="1"/>
  <c r="EO36" i="4"/>
  <c r="EO37" i="4" s="1"/>
  <c r="EP36" i="4"/>
  <c r="EP37" i="4" s="1"/>
  <c r="EQ36" i="4"/>
  <c r="EQ37" i="4" s="1"/>
  <c r="ER36" i="4"/>
  <c r="ER37" i="4" s="1"/>
  <c r="ES36" i="4"/>
  <c r="ES37" i="4" s="1"/>
  <c r="ET36" i="4"/>
  <c r="ET37" i="4" s="1"/>
  <c r="EU36" i="4"/>
  <c r="EU37" i="4" s="1"/>
  <c r="EV36" i="4"/>
  <c r="EV37" i="4" s="1"/>
  <c r="EW36" i="4"/>
  <c r="EW37" i="4" s="1"/>
  <c r="EX36" i="4"/>
  <c r="EX37" i="4" s="1"/>
  <c r="EY36" i="4"/>
  <c r="EY37" i="4" s="1"/>
  <c r="EZ36" i="4"/>
  <c r="EZ37" i="4" s="1"/>
  <c r="FA36" i="4"/>
  <c r="FA37" i="4" s="1"/>
  <c r="FB36" i="4"/>
  <c r="FB37" i="4" s="1"/>
  <c r="FC36" i="4"/>
  <c r="FC37" i="4" s="1"/>
  <c r="FD36" i="4"/>
  <c r="FD37" i="4" s="1"/>
  <c r="FE36" i="4"/>
  <c r="FE37" i="4" s="1"/>
  <c r="FF36" i="4"/>
  <c r="FF37" i="4" s="1"/>
  <c r="FG36" i="4"/>
  <c r="FG37" i="4" s="1"/>
  <c r="FH36" i="4"/>
  <c r="FH37" i="4" s="1"/>
  <c r="FI36" i="4"/>
  <c r="FJ36" i="4"/>
  <c r="FJ37" i="4" s="1"/>
  <c r="FK36" i="4"/>
  <c r="FK37" i="4" s="1"/>
  <c r="FL36" i="4"/>
  <c r="FM36" i="4"/>
  <c r="FM37" i="4" s="1"/>
  <c r="FN36" i="4"/>
  <c r="FN37" i="4" s="1"/>
  <c r="FO36" i="4"/>
  <c r="FO37" i="4" s="1"/>
  <c r="FP36" i="4"/>
  <c r="FP37" i="4" s="1"/>
  <c r="FQ36" i="4"/>
  <c r="FQ37" i="4" s="1"/>
  <c r="FR36" i="4"/>
  <c r="FR37" i="4" s="1"/>
  <c r="FS36" i="4"/>
  <c r="FS37" i="4" s="1"/>
  <c r="FT36" i="4"/>
  <c r="FT37" i="4" s="1"/>
  <c r="FU36" i="4"/>
  <c r="FV36" i="4"/>
  <c r="FW36" i="4"/>
  <c r="FW37" i="4" s="1"/>
  <c r="FX36" i="4"/>
  <c r="FX37" i="4" s="1"/>
  <c r="FY36" i="4"/>
  <c r="FY37" i="4" s="1"/>
  <c r="FZ36" i="4"/>
  <c r="FZ37" i="4" s="1"/>
  <c r="GA36" i="4"/>
  <c r="GA37" i="4" s="1"/>
  <c r="GB36" i="4"/>
  <c r="GB37" i="4" s="1"/>
  <c r="GC36" i="4"/>
  <c r="GC37" i="4" s="1"/>
  <c r="GD36" i="4"/>
  <c r="GD37" i="4" s="1"/>
  <c r="GE36" i="4"/>
  <c r="GE37" i="4" s="1"/>
  <c r="GF36" i="4"/>
  <c r="GF37" i="4" s="1"/>
  <c r="GG36" i="4"/>
  <c r="GG37" i="4" s="1"/>
  <c r="GH36" i="4"/>
  <c r="GH37" i="4" s="1"/>
  <c r="GI36" i="4"/>
  <c r="GI37" i="4" s="1"/>
  <c r="GJ36" i="4"/>
  <c r="GJ37" i="4" s="1"/>
  <c r="GK36" i="4"/>
  <c r="GK37" i="4" s="1"/>
  <c r="GL36" i="4"/>
  <c r="GL37" i="4" s="1"/>
  <c r="GM36" i="4"/>
  <c r="GM37" i="4" s="1"/>
  <c r="GN36" i="4"/>
  <c r="GN37" i="4" s="1"/>
  <c r="GO36" i="4"/>
  <c r="GO37" i="4" s="1"/>
  <c r="GP36" i="4"/>
  <c r="GP37" i="4" s="1"/>
  <c r="GQ36" i="4"/>
  <c r="GQ37" i="4" s="1"/>
  <c r="GR36" i="4"/>
  <c r="GS36" i="4"/>
  <c r="GS37" i="4" s="1"/>
  <c r="GT36" i="4"/>
  <c r="GT37" i="4" s="1"/>
  <c r="GU36" i="4"/>
  <c r="GU37" i="4" s="1"/>
  <c r="GV36" i="4"/>
  <c r="GV37" i="4" s="1"/>
  <c r="GW36" i="4"/>
  <c r="GW37" i="4" s="1"/>
  <c r="GX36" i="4"/>
  <c r="GX37" i="4" s="1"/>
  <c r="GY36" i="4"/>
  <c r="GY37" i="4" s="1"/>
  <c r="GZ36" i="4"/>
  <c r="GZ37" i="4" s="1"/>
  <c r="HA36" i="4"/>
  <c r="HA37" i="4" s="1"/>
  <c r="HB36" i="4"/>
  <c r="HB37" i="4" s="1"/>
  <c r="HC36" i="4"/>
  <c r="HC37" i="4" s="1"/>
  <c r="HD36" i="4"/>
  <c r="HD37" i="4" s="1"/>
  <c r="HE36" i="4"/>
  <c r="HF36" i="4"/>
  <c r="HF37" i="4" s="1"/>
  <c r="HG36" i="4"/>
  <c r="HG37" i="4" s="1"/>
  <c r="HH36" i="4"/>
  <c r="HH37" i="4" s="1"/>
  <c r="HI36" i="4"/>
  <c r="HI37" i="4" s="1"/>
  <c r="HJ36" i="4"/>
  <c r="HJ37" i="4" s="1"/>
  <c r="HK36" i="4"/>
  <c r="HK37" i="4" s="1"/>
  <c r="HL36" i="4"/>
  <c r="HL37" i="4" s="1"/>
  <c r="HM36" i="4"/>
  <c r="HM37" i="4" s="1"/>
  <c r="HN36" i="4"/>
  <c r="HN37" i="4" s="1"/>
  <c r="HO36" i="4"/>
  <c r="HO37" i="4" s="1"/>
  <c r="HP36" i="4"/>
  <c r="HP37" i="4" s="1"/>
  <c r="HQ36" i="4"/>
  <c r="HQ37" i="4" s="1"/>
  <c r="HR36" i="4"/>
  <c r="HS36" i="4"/>
  <c r="HS37" i="4" s="1"/>
  <c r="HT36" i="4"/>
  <c r="HT37" i="4" s="1"/>
  <c r="HU36" i="4"/>
  <c r="HU37" i="4" s="1"/>
  <c r="HV36" i="4"/>
  <c r="HV37" i="4" s="1"/>
  <c r="HW36" i="4"/>
  <c r="HW37" i="4" s="1"/>
  <c r="HX36" i="4"/>
  <c r="HX37" i="4" s="1"/>
  <c r="HY36" i="4"/>
  <c r="HZ36" i="4"/>
  <c r="HZ37" i="4" s="1"/>
  <c r="IA36" i="4"/>
  <c r="IA37" i="4" s="1"/>
  <c r="IB36" i="4"/>
  <c r="IB37" i="4" s="1"/>
  <c r="IC36" i="4"/>
  <c r="IC37" i="4" s="1"/>
  <c r="ID36" i="4"/>
  <c r="ID37" i="4" s="1"/>
  <c r="IE36" i="4"/>
  <c r="IE37" i="4" s="1"/>
  <c r="IF36" i="4"/>
  <c r="IF37" i="4" s="1"/>
  <c r="IG36" i="4"/>
  <c r="IG37" i="4" s="1"/>
  <c r="IH36" i="4"/>
  <c r="IH37" i="4" s="1"/>
  <c r="II36" i="4"/>
  <c r="II37" i="4" s="1"/>
  <c r="IJ36" i="4"/>
  <c r="IJ37" i="4" s="1"/>
  <c r="IK36" i="4"/>
  <c r="IK37" i="4" s="1"/>
  <c r="IL36" i="4"/>
  <c r="IL37" i="4" s="1"/>
  <c r="IM36" i="4"/>
  <c r="IM37" i="4" s="1"/>
  <c r="IN36" i="4"/>
  <c r="IN37" i="4" s="1"/>
  <c r="IO36" i="4"/>
  <c r="IO37" i="4" s="1"/>
  <c r="IP36" i="4"/>
  <c r="IP37" i="4" s="1"/>
  <c r="IQ36" i="4"/>
  <c r="IQ37" i="4" s="1"/>
  <c r="IR36" i="4"/>
  <c r="IR37" i="4" s="1"/>
  <c r="IS36" i="4"/>
  <c r="IS37" i="4" s="1"/>
  <c r="IT36" i="4"/>
  <c r="IT37" i="4" s="1"/>
  <c r="IU36" i="4"/>
  <c r="IU37" i="4" s="1"/>
  <c r="IV36" i="4"/>
  <c r="IV37" i="4" s="1"/>
  <c r="IW36" i="4"/>
  <c r="IW37" i="4" s="1"/>
  <c r="IX36" i="4"/>
  <c r="IX37" i="4" s="1"/>
  <c r="IY36" i="4"/>
  <c r="IY37" i="4" s="1"/>
  <c r="IZ36" i="4"/>
  <c r="IZ37" i="4" s="1"/>
  <c r="JA36" i="4"/>
  <c r="JA37" i="4" s="1"/>
  <c r="JB36" i="4"/>
  <c r="JB37" i="4" s="1"/>
  <c r="JC36" i="4"/>
  <c r="JC37" i="4" s="1"/>
  <c r="JD36" i="4"/>
  <c r="JE36" i="4"/>
  <c r="JE37" i="4" s="1"/>
  <c r="JF36" i="4"/>
  <c r="JF37" i="4" s="1"/>
  <c r="JG36" i="4"/>
  <c r="JG37" i="4" s="1"/>
  <c r="JH36" i="4"/>
  <c r="JH37" i="4" s="1"/>
  <c r="JI36" i="4"/>
  <c r="JI37" i="4" s="1"/>
  <c r="JJ36" i="4"/>
  <c r="JJ37" i="4" s="1"/>
  <c r="JK36" i="4"/>
  <c r="JK37" i="4" s="1"/>
  <c r="JL36" i="4"/>
  <c r="JL37" i="4" s="1"/>
  <c r="JM36" i="4"/>
  <c r="JM37" i="4" s="1"/>
  <c r="JN36" i="4"/>
  <c r="JN37" i="4" s="1"/>
  <c r="JO36" i="4"/>
  <c r="JO37" i="4" s="1"/>
  <c r="JP36" i="4"/>
  <c r="JP37" i="4" s="1"/>
  <c r="JQ36" i="4"/>
  <c r="JQ37" i="4" s="1"/>
  <c r="JR36" i="4"/>
  <c r="JR37" i="4" s="1"/>
  <c r="JS36" i="4"/>
  <c r="JS37" i="4" s="1"/>
  <c r="JT36" i="4"/>
  <c r="JT37" i="4" s="1"/>
  <c r="JU36" i="4"/>
  <c r="JV36" i="4"/>
  <c r="JV37" i="4" s="1"/>
  <c r="JW36" i="4"/>
  <c r="JW37" i="4" s="1"/>
  <c r="JX36" i="4"/>
  <c r="JX37" i="4" s="1"/>
  <c r="JY36" i="4"/>
  <c r="JY37" i="4" s="1"/>
  <c r="JZ36" i="4"/>
  <c r="JZ37" i="4" s="1"/>
  <c r="KA36" i="4"/>
  <c r="KA37" i="4" s="1"/>
  <c r="KB36" i="4"/>
  <c r="KB37" i="4" s="1"/>
  <c r="KC36" i="4"/>
  <c r="KC37" i="4" s="1"/>
  <c r="KD36" i="4"/>
  <c r="KD37" i="4" s="1"/>
  <c r="KE36" i="4"/>
  <c r="KE37" i="4" s="1"/>
  <c r="KF36" i="4"/>
  <c r="KF37" i="4" s="1"/>
  <c r="KG36" i="4"/>
  <c r="KG37" i="4" s="1"/>
  <c r="KH36" i="4"/>
  <c r="KH37" i="4" s="1"/>
  <c r="KI36" i="4"/>
  <c r="KI37" i="4" s="1"/>
  <c r="KJ36" i="4"/>
  <c r="KK36" i="4"/>
  <c r="KK37" i="4" s="1"/>
  <c r="KL36" i="4"/>
  <c r="KL37" i="4" s="1"/>
  <c r="KM36" i="4"/>
  <c r="KM37" i="4" s="1"/>
  <c r="KN36" i="4"/>
  <c r="KN37" i="4" s="1"/>
  <c r="KO36" i="4"/>
  <c r="KO37" i="4" s="1"/>
  <c r="KP36" i="4"/>
  <c r="KP37" i="4" s="1"/>
  <c r="KQ36" i="4"/>
  <c r="KQ37" i="4" s="1"/>
  <c r="KR36" i="4"/>
  <c r="KR37" i="4" s="1"/>
  <c r="KS36" i="4"/>
  <c r="KS37" i="4" s="1"/>
  <c r="KT36" i="4"/>
  <c r="KT37" i="4" s="1"/>
  <c r="KU36" i="4"/>
  <c r="KU37" i="4" s="1"/>
  <c r="KV36" i="4"/>
  <c r="KV37" i="4" s="1"/>
  <c r="KW36" i="4"/>
  <c r="KW37" i="4" s="1"/>
  <c r="KX36" i="4"/>
  <c r="KX37" i="4" s="1"/>
  <c r="KY36" i="4"/>
  <c r="KY37" i="4" s="1"/>
  <c r="KZ36" i="4"/>
  <c r="KZ37" i="4" s="1"/>
  <c r="LA36" i="4"/>
  <c r="LA37" i="4" s="1"/>
  <c r="LB36" i="4"/>
  <c r="LB37" i="4" s="1"/>
  <c r="LC36" i="4"/>
  <c r="LC37" i="4" s="1"/>
  <c r="LD36" i="4"/>
  <c r="LD37" i="4" s="1"/>
  <c r="LE36" i="4"/>
  <c r="LE37" i="4" s="1"/>
  <c r="LF36" i="4"/>
  <c r="LF37" i="4" s="1"/>
  <c r="LG36" i="4"/>
  <c r="LG37" i="4" s="1"/>
  <c r="LH36" i="4"/>
  <c r="LH37" i="4" s="1"/>
  <c r="LI36" i="4"/>
  <c r="LI37" i="4" s="1"/>
  <c r="LJ36" i="4"/>
  <c r="LJ37" i="4" s="1"/>
  <c r="LK36" i="4"/>
  <c r="LK37" i="4" s="1"/>
  <c r="LL36" i="4"/>
  <c r="LL37" i="4" s="1"/>
  <c r="LM36" i="4"/>
  <c r="LM37" i="4" s="1"/>
  <c r="LN36" i="4"/>
  <c r="LN37" i="4" s="1"/>
  <c r="LO36" i="4"/>
  <c r="LO37" i="4" s="1"/>
  <c r="LP36" i="4"/>
  <c r="LP37" i="4" s="1"/>
  <c r="LQ36" i="4"/>
  <c r="LQ37" i="4" s="1"/>
  <c r="LR36" i="4"/>
  <c r="LR37" i="4" s="1"/>
  <c r="LS36" i="4"/>
  <c r="LS37" i="4" s="1"/>
  <c r="LT36" i="4"/>
  <c r="LT37" i="4" s="1"/>
  <c r="LU36" i="4"/>
  <c r="LU37" i="4" s="1"/>
  <c r="LV36" i="4"/>
  <c r="LV37" i="4" s="1"/>
  <c r="LW36" i="4"/>
  <c r="LW37" i="4" s="1"/>
  <c r="LX36" i="4"/>
  <c r="LX37" i="4" s="1"/>
  <c r="LY36" i="4"/>
  <c r="LY37" i="4" s="1"/>
  <c r="LZ36" i="4"/>
  <c r="LZ37" i="4" s="1"/>
  <c r="MA36" i="4"/>
  <c r="MA37" i="4" s="1"/>
  <c r="MB36" i="4"/>
  <c r="MB37" i="4" s="1"/>
  <c r="MC36" i="4"/>
  <c r="MC37" i="4" s="1"/>
  <c r="MD36" i="4"/>
  <c r="MD37" i="4" s="1"/>
  <c r="ME36" i="4"/>
  <c r="ME37" i="4" s="1"/>
  <c r="MF36" i="4"/>
  <c r="MF37" i="4" s="1"/>
  <c r="MG36" i="4"/>
  <c r="MG37" i="4" s="1"/>
  <c r="MH36" i="4"/>
  <c r="MH37" i="4" s="1"/>
  <c r="MI36" i="4"/>
  <c r="MI37" i="4" s="1"/>
  <c r="MJ36" i="4"/>
  <c r="MJ37" i="4" s="1"/>
  <c r="MK36" i="4"/>
  <c r="MK37" i="4" s="1"/>
  <c r="ML36" i="4"/>
  <c r="ML37" i="4" s="1"/>
  <c r="MM36" i="4"/>
  <c r="MM37" i="4" s="1"/>
  <c r="MN36" i="4"/>
  <c r="MN37" i="4" s="1"/>
  <c r="MO36" i="4"/>
  <c r="MO37" i="4" s="1"/>
  <c r="MP36" i="4"/>
  <c r="MP37" i="4" s="1"/>
  <c r="MQ36" i="4"/>
  <c r="MQ37" i="4" s="1"/>
  <c r="MR36" i="4"/>
  <c r="MR37" i="4" s="1"/>
  <c r="MS36" i="4"/>
  <c r="MS37" i="4" s="1"/>
  <c r="MT36" i="4"/>
  <c r="MT37" i="4" s="1"/>
  <c r="MU36" i="4"/>
  <c r="MU37" i="4" s="1"/>
  <c r="MV36" i="4"/>
  <c r="MV37" i="4" s="1"/>
  <c r="MW36" i="4"/>
  <c r="MW37" i="4" s="1"/>
  <c r="MX36" i="4"/>
  <c r="MX37" i="4" s="1"/>
  <c r="MY36" i="4"/>
  <c r="MY37" i="4" s="1"/>
  <c r="MZ36" i="4"/>
  <c r="MZ37" i="4" s="1"/>
  <c r="NA36" i="4"/>
  <c r="NA37" i="4" s="1"/>
  <c r="NB36" i="4"/>
  <c r="NB37" i="4" s="1"/>
  <c r="NC36" i="4"/>
  <c r="NC37" i="4" s="1"/>
  <c r="ND36" i="4"/>
  <c r="ND37" i="4" s="1"/>
  <c r="NE36" i="4"/>
  <c r="NE37" i="4" s="1"/>
  <c r="NF36" i="4"/>
  <c r="NF37" i="4" s="1"/>
  <c r="NG36" i="4"/>
  <c r="NG37" i="4" s="1"/>
  <c r="NH36" i="4"/>
  <c r="NH37" i="4" s="1"/>
  <c r="NI36" i="4"/>
  <c r="NI37" i="4" s="1"/>
  <c r="NJ36" i="4"/>
  <c r="NJ37" i="4" s="1"/>
  <c r="NK36" i="4"/>
  <c r="NK37" i="4" s="1"/>
  <c r="NL36" i="4"/>
  <c r="NL37" i="4" s="1"/>
  <c r="NM36" i="4"/>
  <c r="NM37" i="4" s="1"/>
  <c r="NN36" i="4"/>
  <c r="NN37" i="4" s="1"/>
  <c r="NO36" i="4"/>
  <c r="NO37" i="4" s="1"/>
  <c r="NP36" i="4"/>
  <c r="NP37" i="4" s="1"/>
  <c r="NQ36" i="4"/>
  <c r="NQ37" i="4" s="1"/>
  <c r="NR36" i="4"/>
  <c r="NR37" i="4" s="1"/>
  <c r="NS36" i="4"/>
  <c r="NS37" i="4" s="1"/>
  <c r="NT36" i="4"/>
  <c r="NT37" i="4" s="1"/>
  <c r="NU39" i="4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C39" i="4"/>
  <c r="OC40" i="4" s="1"/>
  <c r="OD39" i="4"/>
  <c r="OD40" i="4" s="1"/>
  <c r="OE39" i="4"/>
  <c r="OE40" i="4" s="1"/>
  <c r="OF39" i="4"/>
  <c r="OF40" i="4" s="1"/>
  <c r="OG39" i="4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F39" i="4"/>
  <c r="PF40" i="4" s="1"/>
  <c r="PG39" i="4"/>
  <c r="PG40" i="4" s="1"/>
  <c r="PH39" i="4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N37" i="4"/>
  <c r="AO37" i="4"/>
  <c r="BU37" i="4"/>
  <c r="CN37" i="4"/>
  <c r="DA37" i="4"/>
  <c r="DM37" i="4"/>
  <c r="FI37" i="4"/>
  <c r="FL37" i="4"/>
  <c r="FU37" i="4"/>
  <c r="FV37" i="4"/>
  <c r="GR37" i="4"/>
  <c r="HE37" i="4"/>
  <c r="HR37" i="4"/>
  <c r="HY37" i="4"/>
  <c r="JD37" i="4"/>
  <c r="JU37" i="4"/>
  <c r="KJ37" i="4"/>
  <c r="NU40" i="4"/>
  <c r="OB40" i="4"/>
  <c r="OG40" i="4"/>
  <c r="PE40" i="4"/>
  <c r="PH40" i="4"/>
  <c r="QO40" i="4"/>
  <c r="RA40" i="4"/>
  <c r="RM40" i="4"/>
  <c r="SK40" i="4"/>
  <c r="SZ40" i="4"/>
  <c r="TQ40" i="4"/>
  <c r="C36" i="4"/>
  <c r="C37" i="4" s="1"/>
  <c r="D26" i="3"/>
  <c r="E26" i="3"/>
  <c r="E27" i="3" s="1"/>
  <c r="F26" i="3"/>
  <c r="F27" i="3" s="1"/>
  <c r="G26" i="3"/>
  <c r="G27" i="3" s="1"/>
  <c r="H26" i="3"/>
  <c r="I26" i="3"/>
  <c r="I27" i="3" s="1"/>
  <c r="J26" i="3"/>
  <c r="J27" i="3" s="1"/>
  <c r="K26" i="3"/>
  <c r="K27" i="3" s="1"/>
  <c r="L26" i="3"/>
  <c r="M26" i="3"/>
  <c r="M27" i="3" s="1"/>
  <c r="N26" i="3"/>
  <c r="N27" i="3" s="1"/>
  <c r="O26" i="3"/>
  <c r="O27" i="3" s="1"/>
  <c r="P26" i="3"/>
  <c r="Q26" i="3"/>
  <c r="Q27" i="3" s="1"/>
  <c r="R26" i="3"/>
  <c r="R27" i="3" s="1"/>
  <c r="S26" i="3"/>
  <c r="S27" i="3" s="1"/>
  <c r="T26" i="3"/>
  <c r="U26" i="3"/>
  <c r="U27" i="3" s="1"/>
  <c r="V26" i="3"/>
  <c r="V27" i="3" s="1"/>
  <c r="W26" i="3"/>
  <c r="W27" i="3" s="1"/>
  <c r="Y26" i="3"/>
  <c r="Z26" i="3"/>
  <c r="AA26" i="3"/>
  <c r="AA27" i="3" s="1"/>
  <c r="AB26" i="3"/>
  <c r="AC26" i="3"/>
  <c r="AD26" i="3"/>
  <c r="AE26" i="3"/>
  <c r="AE27" i="3" s="1"/>
  <c r="AF26" i="3"/>
  <c r="AG26" i="3"/>
  <c r="AH26" i="3"/>
  <c r="AI26" i="3"/>
  <c r="AI27" i="3" s="1"/>
  <c r="AJ26" i="3"/>
  <c r="AK26" i="3"/>
  <c r="AL26" i="3"/>
  <c r="AN26" i="3"/>
  <c r="AN27" i="3" s="1"/>
  <c r="AO26" i="3"/>
  <c r="AO27" i="3" s="1"/>
  <c r="AP26" i="3"/>
  <c r="AQ26" i="3"/>
  <c r="AQ27" i="3" s="1"/>
  <c r="AR26" i="3"/>
  <c r="AT26" i="3"/>
  <c r="AU26" i="3"/>
  <c r="AV26" i="3"/>
  <c r="AW26" i="3"/>
  <c r="AW27" i="3" s="1"/>
  <c r="AX26" i="3"/>
  <c r="AY26" i="3"/>
  <c r="AZ26" i="3"/>
  <c r="BA26" i="3"/>
  <c r="BA27" i="3" s="1"/>
  <c r="BB26" i="3"/>
  <c r="BC26" i="3"/>
  <c r="BD26" i="3"/>
  <c r="BE26" i="3"/>
  <c r="BE27" i="3" s="1"/>
  <c r="BF26" i="3"/>
  <c r="BG26" i="3"/>
  <c r="BH26" i="3"/>
  <c r="BI26" i="3"/>
  <c r="BI27" i="3" s="1"/>
  <c r="BJ26" i="3"/>
  <c r="BK26" i="3"/>
  <c r="BL26" i="3"/>
  <c r="BM26" i="3"/>
  <c r="BM27" i="3" s="1"/>
  <c r="BN26" i="3"/>
  <c r="BO26" i="3"/>
  <c r="BP26" i="3"/>
  <c r="BR26" i="3"/>
  <c r="BR27" i="3" s="1"/>
  <c r="BS26" i="3"/>
  <c r="BS27" i="3" s="1"/>
  <c r="BT26" i="3"/>
  <c r="BU26" i="3"/>
  <c r="BU27" i="3" s="1"/>
  <c r="BV26" i="3"/>
  <c r="BV27" i="3" s="1"/>
  <c r="BW26" i="3"/>
  <c r="BW27" i="3" s="1"/>
  <c r="BX26" i="3"/>
  <c r="BX27" i="3" s="1"/>
  <c r="BY26" i="3"/>
  <c r="BZ26" i="3"/>
  <c r="BZ27" i="3" s="1"/>
  <c r="CA26" i="3"/>
  <c r="CA27" i="3" s="1"/>
  <c r="CB26" i="3"/>
  <c r="CB27" i="3" s="1"/>
  <c r="CD26" i="3"/>
  <c r="CD27" i="3" s="1"/>
  <c r="CE26" i="3"/>
  <c r="CE27" i="3" s="1"/>
  <c r="CF26" i="3"/>
  <c r="CF27" i="3" s="1"/>
  <c r="CG26" i="3"/>
  <c r="CG27" i="3" s="1"/>
  <c r="CH26" i="3"/>
  <c r="CH27" i="3" s="1"/>
  <c r="CI26" i="3"/>
  <c r="CI27" i="3" s="1"/>
  <c r="CJ26" i="3"/>
  <c r="CK26" i="3"/>
  <c r="CK27" i="3" s="1"/>
  <c r="CL26" i="3"/>
  <c r="CM26" i="3"/>
  <c r="CM27" i="3" s="1"/>
  <c r="CN26" i="3"/>
  <c r="CO26" i="3"/>
  <c r="CO27" i="3" s="1"/>
  <c r="CP26" i="3"/>
  <c r="CQ26" i="3"/>
  <c r="CQ27" i="3" s="1"/>
  <c r="CR26" i="3"/>
  <c r="CS26" i="3"/>
  <c r="CS27" i="3" s="1"/>
  <c r="CT26" i="3"/>
  <c r="CU26" i="3"/>
  <c r="CU27" i="3" s="1"/>
  <c r="CV26" i="3"/>
  <c r="CW26" i="3"/>
  <c r="CW27" i="3" s="1"/>
  <c r="CX26" i="3"/>
  <c r="CY26" i="3"/>
  <c r="CY27" i="3" s="1"/>
  <c r="CZ26" i="3"/>
  <c r="DA26" i="3"/>
  <c r="DA27" i="3" s="1"/>
  <c r="DB26" i="3"/>
  <c r="DC26" i="3"/>
  <c r="DC27" i="3" s="1"/>
  <c r="DD26" i="3"/>
  <c r="DD27" i="3" s="1"/>
  <c r="DE26" i="3"/>
  <c r="DE27" i="3" s="1"/>
  <c r="DF26" i="3"/>
  <c r="DF27" i="3" s="1"/>
  <c r="DG26" i="3"/>
  <c r="DG27" i="3" s="1"/>
  <c r="DH26" i="3"/>
  <c r="DI26" i="3"/>
  <c r="DI27" i="3" s="1"/>
  <c r="DJ26" i="3"/>
  <c r="DJ27" i="3" s="1"/>
  <c r="DK26" i="3"/>
  <c r="DK27" i="3" s="1"/>
  <c r="DL26" i="3"/>
  <c r="DM26" i="3"/>
  <c r="DM27" i="3" s="1"/>
  <c r="DN26" i="3"/>
  <c r="DO26" i="3"/>
  <c r="DO27" i="3" s="1"/>
  <c r="DP26" i="3"/>
  <c r="DQ27" i="3"/>
  <c r="DR26" i="3"/>
  <c r="DS26" i="3"/>
  <c r="DS27" i="3" s="1"/>
  <c r="DT26" i="3"/>
  <c r="DU26" i="3"/>
  <c r="DU27" i="3" s="1"/>
  <c r="DV26" i="3"/>
  <c r="DW26" i="3"/>
  <c r="DW27" i="3" s="1"/>
  <c r="DX26" i="3"/>
  <c r="DY26" i="3"/>
  <c r="DY27" i="3" s="1"/>
  <c r="DZ26" i="3"/>
  <c r="EA26" i="3"/>
  <c r="EA27" i="3" s="1"/>
  <c r="EB26" i="3"/>
  <c r="EB27" i="3" s="1"/>
  <c r="EC26" i="3"/>
  <c r="EC27" i="3" s="1"/>
  <c r="ED26" i="3"/>
  <c r="EE26" i="3"/>
  <c r="EE27" i="3" s="1"/>
  <c r="EF26" i="3"/>
  <c r="EG26" i="3"/>
  <c r="EG27" i="3" s="1"/>
  <c r="EH26" i="3"/>
  <c r="EH27" i="3" s="1"/>
  <c r="EI26" i="3"/>
  <c r="EI27" i="3" s="1"/>
  <c r="EJ26" i="3"/>
  <c r="EK26" i="3"/>
  <c r="EK27" i="3" s="1"/>
  <c r="EL26" i="3"/>
  <c r="EM26" i="3"/>
  <c r="EM27" i="3" s="1"/>
  <c r="EN26" i="3"/>
  <c r="EO26" i="3"/>
  <c r="EO27" i="3" s="1"/>
  <c r="EP26" i="3"/>
  <c r="EQ26" i="3"/>
  <c r="EQ27" i="3" s="1"/>
  <c r="ER26" i="3"/>
  <c r="ES26" i="3"/>
  <c r="ES27" i="3" s="1"/>
  <c r="ET26" i="3"/>
  <c r="EU26" i="3"/>
  <c r="EU27" i="3" s="1"/>
  <c r="EV26" i="3"/>
  <c r="EW26" i="3"/>
  <c r="EW27" i="3" s="1"/>
  <c r="EX26" i="3"/>
  <c r="EY26" i="3"/>
  <c r="EY27" i="3" s="1"/>
  <c r="EZ26" i="3"/>
  <c r="EZ27" i="3" s="1"/>
  <c r="FA26" i="3"/>
  <c r="FA27" i="3" s="1"/>
  <c r="FB26" i="3"/>
  <c r="FB27" i="3" s="1"/>
  <c r="FC26" i="3"/>
  <c r="FC27" i="3" s="1"/>
  <c r="FD26" i="3"/>
  <c r="FE26" i="3"/>
  <c r="FE27" i="3" s="1"/>
  <c r="FF26" i="3"/>
  <c r="FF27" i="3" s="1"/>
  <c r="FG26" i="3"/>
  <c r="FG27" i="3" s="1"/>
  <c r="FH26" i="3"/>
  <c r="FI27" i="3"/>
  <c r="FJ26" i="3"/>
  <c r="FK26" i="3"/>
  <c r="FK27" i="3" s="1"/>
  <c r="FL26" i="3"/>
  <c r="FM26" i="3"/>
  <c r="FM27" i="3" s="1"/>
  <c r="FN26" i="3"/>
  <c r="FO26" i="3"/>
  <c r="FO27" i="3" s="1"/>
  <c r="FP26" i="3"/>
  <c r="FQ26" i="3"/>
  <c r="FQ27" i="3" s="1"/>
  <c r="FR26" i="3"/>
  <c r="FS26" i="3"/>
  <c r="FS27" i="3" s="1"/>
  <c r="FT26" i="3"/>
  <c r="FU26" i="3"/>
  <c r="FU27" i="3" s="1"/>
  <c r="FV26" i="3"/>
  <c r="FW26" i="3"/>
  <c r="FW27" i="3" s="1"/>
  <c r="FX26" i="3"/>
  <c r="FX27" i="3" s="1"/>
  <c r="FY26" i="3"/>
  <c r="FY27" i="3" s="1"/>
  <c r="FZ26" i="3"/>
  <c r="GA26" i="3"/>
  <c r="GA27" i="3" s="1"/>
  <c r="GB26" i="3"/>
  <c r="GC26" i="3"/>
  <c r="GC27" i="3" s="1"/>
  <c r="GD26" i="3"/>
  <c r="GD27" i="3" s="1"/>
  <c r="GE26" i="3"/>
  <c r="GE27" i="3" s="1"/>
  <c r="GF26" i="3"/>
  <c r="GG26" i="3"/>
  <c r="GG27" i="3" s="1"/>
  <c r="GH26" i="3"/>
  <c r="GI26" i="3"/>
  <c r="GI27" i="3" s="1"/>
  <c r="GJ26" i="3"/>
  <c r="GK26" i="3"/>
  <c r="GK27" i="3" s="1"/>
  <c r="GL26" i="3"/>
  <c r="GM26" i="3"/>
  <c r="GM27" i="3" s="1"/>
  <c r="GN26" i="3"/>
  <c r="GO26" i="3"/>
  <c r="GO27" i="3" s="1"/>
  <c r="GP26" i="3"/>
  <c r="GQ26" i="3"/>
  <c r="GQ27" i="3" s="1"/>
  <c r="GR26" i="3"/>
  <c r="GS26" i="3"/>
  <c r="GS27" i="3" s="1"/>
  <c r="GT26" i="3"/>
  <c r="GU26" i="3"/>
  <c r="GU27" i="3" s="1"/>
  <c r="GV26" i="3"/>
  <c r="GV27" i="3" s="1"/>
  <c r="GW26" i="3"/>
  <c r="GW27" i="3" s="1"/>
  <c r="GX26" i="3"/>
  <c r="GX27" i="3" s="1"/>
  <c r="GY26" i="3"/>
  <c r="GY27" i="3" s="1"/>
  <c r="GZ26" i="3"/>
  <c r="HA26" i="3"/>
  <c r="HA27" i="3" s="1"/>
  <c r="HB26" i="3"/>
  <c r="HC26" i="3"/>
  <c r="HC27" i="3" s="1"/>
  <c r="HD26" i="3"/>
  <c r="HE26" i="3"/>
  <c r="HE27" i="3" s="1"/>
  <c r="HF26" i="3"/>
  <c r="HF27" i="3" s="1"/>
  <c r="HG26" i="3"/>
  <c r="HG27" i="3" s="1"/>
  <c r="HH26" i="3"/>
  <c r="HH27" i="3" s="1"/>
  <c r="HI26" i="3"/>
  <c r="HI27" i="3" s="1"/>
  <c r="HJ26" i="3"/>
  <c r="HJ27" i="3" s="1"/>
  <c r="HK26" i="3"/>
  <c r="HK27" i="3" s="1"/>
  <c r="HL26" i="3"/>
  <c r="HM26" i="3"/>
  <c r="HM27" i="3" s="1"/>
  <c r="HN26" i="3"/>
  <c r="HO26" i="3"/>
  <c r="HO27" i="3" s="1"/>
  <c r="HP26" i="3"/>
  <c r="HQ26" i="3"/>
  <c r="HQ27" i="3" s="1"/>
  <c r="HR26" i="3"/>
  <c r="HR27" i="3" s="1"/>
  <c r="HS26" i="3"/>
  <c r="HS27" i="3" s="1"/>
  <c r="HT26" i="3"/>
  <c r="HU26" i="3"/>
  <c r="HU27" i="3" s="1"/>
  <c r="HV26" i="3"/>
  <c r="HW26" i="3"/>
  <c r="HW27" i="3" s="1"/>
  <c r="HX26" i="3"/>
  <c r="HY26" i="3"/>
  <c r="HY27" i="3" s="1"/>
  <c r="HZ26" i="3"/>
  <c r="IA26" i="3"/>
  <c r="IA27" i="3" s="1"/>
  <c r="IB26" i="3"/>
  <c r="IC26" i="3"/>
  <c r="IC27" i="3" s="1"/>
  <c r="ID26" i="3"/>
  <c r="IE26" i="3"/>
  <c r="IE27" i="3" s="1"/>
  <c r="IF26" i="3"/>
  <c r="IF27" i="3" s="1"/>
  <c r="IG26" i="3"/>
  <c r="IG27" i="3" s="1"/>
  <c r="IH26" i="3"/>
  <c r="II26" i="3"/>
  <c r="II27" i="3" s="1"/>
  <c r="IJ26" i="3"/>
  <c r="IK26" i="3"/>
  <c r="IK27" i="3" s="1"/>
  <c r="IL26" i="3"/>
  <c r="IL27" i="3" s="1"/>
  <c r="IM26" i="3"/>
  <c r="IM27" i="3" s="1"/>
  <c r="IN26" i="3"/>
  <c r="IO26" i="3"/>
  <c r="IO27" i="3" s="1"/>
  <c r="IP26" i="3"/>
  <c r="IP27" i="3" s="1"/>
  <c r="IQ26" i="3"/>
  <c r="IQ27" i="3" s="1"/>
  <c r="IR26" i="3"/>
  <c r="IS26" i="3"/>
  <c r="IS27" i="3" s="1"/>
  <c r="IT26" i="3"/>
  <c r="IU26" i="3"/>
  <c r="IU27" i="3" s="1"/>
  <c r="IV26" i="3"/>
  <c r="IV27" i="3" s="1"/>
  <c r="IW26" i="3"/>
  <c r="IW27" i="3" s="1"/>
  <c r="IX26" i="3"/>
  <c r="IX27" i="3" s="1"/>
  <c r="IY26" i="3"/>
  <c r="IY27" i="3" s="1"/>
  <c r="IZ26" i="3"/>
  <c r="JA26" i="3"/>
  <c r="JA27" i="3" s="1"/>
  <c r="JB26" i="3"/>
  <c r="JC26" i="3"/>
  <c r="JC27" i="3" s="1"/>
  <c r="JD26" i="3"/>
  <c r="JE26" i="3"/>
  <c r="JE27" i="3" s="1"/>
  <c r="JF26" i="3"/>
  <c r="JF27" i="3" s="1"/>
  <c r="JG26" i="3"/>
  <c r="JG27" i="3" s="1"/>
  <c r="JH26" i="3"/>
  <c r="JI26" i="3"/>
  <c r="JI27" i="3" s="1"/>
  <c r="JJ26" i="3"/>
  <c r="JJ27" i="3" s="1"/>
  <c r="JK26" i="3"/>
  <c r="JK27" i="3" s="1"/>
  <c r="JL26" i="3"/>
  <c r="JM26" i="3"/>
  <c r="JM27" i="3" s="1"/>
  <c r="JN26" i="3"/>
  <c r="JO26" i="3"/>
  <c r="JO27" i="3" s="1"/>
  <c r="JP26" i="3"/>
  <c r="JP27" i="3" s="1"/>
  <c r="JQ26" i="3"/>
  <c r="JQ27" i="3" s="1"/>
  <c r="JR26" i="3"/>
  <c r="JR27" i="3" s="1"/>
  <c r="JS26" i="3"/>
  <c r="JS27" i="3" s="1"/>
  <c r="JT26" i="3"/>
  <c r="JU26" i="3"/>
  <c r="JU27" i="3" s="1"/>
  <c r="JV26" i="3"/>
  <c r="JV27" i="3" s="1"/>
  <c r="JW26" i="3"/>
  <c r="JW27" i="3" s="1"/>
  <c r="JX26" i="3"/>
  <c r="JY26" i="3"/>
  <c r="JY27" i="3" s="1"/>
  <c r="KA26" i="3"/>
  <c r="KA27" i="3" s="1"/>
  <c r="KB26" i="3"/>
  <c r="KB27" i="3" s="1"/>
  <c r="KC26" i="3"/>
  <c r="KC27" i="3" s="1"/>
  <c r="KD26" i="3"/>
  <c r="KD27" i="3" s="1"/>
  <c r="KE26" i="3"/>
  <c r="KE27" i="3" s="1"/>
  <c r="KF26" i="3"/>
  <c r="KF27" i="3" s="1"/>
  <c r="KG26" i="3"/>
  <c r="KG27" i="3" s="1"/>
  <c r="KH26" i="3"/>
  <c r="KI27" i="3"/>
  <c r="KJ26" i="3"/>
  <c r="KK26" i="3"/>
  <c r="KK27" i="3" s="1"/>
  <c r="KL26" i="3"/>
  <c r="KL27" i="3" s="1"/>
  <c r="KM26" i="3"/>
  <c r="KM27" i="3" s="1"/>
  <c r="KN26" i="3"/>
  <c r="KN27" i="3" s="1"/>
  <c r="KO26" i="3"/>
  <c r="KO27" i="3" s="1"/>
  <c r="KP26" i="3"/>
  <c r="KP27" i="3" s="1"/>
  <c r="KQ26" i="3"/>
  <c r="KQ27" i="3" s="1"/>
  <c r="KR26" i="3"/>
  <c r="KR27" i="3" s="1"/>
  <c r="KS26" i="3"/>
  <c r="KS27" i="3" s="1"/>
  <c r="KT26" i="3"/>
  <c r="KU26" i="3"/>
  <c r="KU27" i="3" s="1"/>
  <c r="KV26" i="3"/>
  <c r="KW26" i="3"/>
  <c r="KW27" i="3" s="1"/>
  <c r="KX26" i="3"/>
  <c r="KX27" i="3" s="1"/>
  <c r="KY26" i="3"/>
  <c r="KY27" i="3" s="1"/>
  <c r="KZ26" i="3"/>
  <c r="KZ27" i="3" s="1"/>
  <c r="LA26" i="3"/>
  <c r="LA27" i="3" s="1"/>
  <c r="LB26" i="3"/>
  <c r="LC26" i="3"/>
  <c r="LC27" i="3" s="1"/>
  <c r="LD26" i="3"/>
  <c r="LE26" i="3"/>
  <c r="LE27" i="3" s="1"/>
  <c r="LF26" i="3"/>
  <c r="LF27" i="3" s="1"/>
  <c r="LG26" i="3"/>
  <c r="LG27" i="3" s="1"/>
  <c r="LH26" i="3"/>
  <c r="LH27" i="3" s="1"/>
  <c r="LI26" i="3"/>
  <c r="LI27" i="3" s="1"/>
  <c r="LJ26" i="3"/>
  <c r="LK26" i="3"/>
  <c r="LK27" i="3" s="1"/>
  <c r="LL26" i="3"/>
  <c r="LM26" i="3"/>
  <c r="LM27" i="3" s="1"/>
  <c r="LN26" i="3"/>
  <c r="LN27" i="3" s="1"/>
  <c r="LO26" i="3"/>
  <c r="LO27" i="3" s="1"/>
  <c r="LP26" i="3"/>
  <c r="LP27" i="3" s="1"/>
  <c r="LQ26" i="3"/>
  <c r="LQ27" i="3" s="1"/>
  <c r="LR26" i="3"/>
  <c r="LR27" i="3" s="1"/>
  <c r="LS26" i="3"/>
  <c r="LS27" i="3" s="1"/>
  <c r="LT26" i="3"/>
  <c r="LT27" i="3" s="1"/>
  <c r="LU26" i="3"/>
  <c r="LU27" i="3" s="1"/>
  <c r="LV26" i="3"/>
  <c r="LW26" i="3"/>
  <c r="LW27" i="3" s="1"/>
  <c r="LX26" i="3"/>
  <c r="LX27" i="3" s="1"/>
  <c r="LY27" i="3"/>
  <c r="LZ26" i="3"/>
  <c r="MA26" i="3"/>
  <c r="MA27" i="3" s="1"/>
  <c r="MB26" i="3"/>
  <c r="MB27" i="3" s="1"/>
  <c r="MC26" i="3"/>
  <c r="MC27" i="3" s="1"/>
  <c r="MD26" i="3"/>
  <c r="ME26" i="3"/>
  <c r="ME27" i="3" s="1"/>
  <c r="MF26" i="3"/>
  <c r="MF27" i="3" s="1"/>
  <c r="MG26" i="3"/>
  <c r="MG27" i="3" s="1"/>
  <c r="MH26" i="3"/>
  <c r="MI26" i="3"/>
  <c r="MI27" i="3" s="1"/>
  <c r="MJ26" i="3"/>
  <c r="MJ27" i="3" s="1"/>
  <c r="MK26" i="3"/>
  <c r="MK27" i="3" s="1"/>
  <c r="ML26" i="3"/>
  <c r="MM26" i="3"/>
  <c r="MM27" i="3" s="1"/>
  <c r="MN26" i="3"/>
  <c r="MO26" i="3"/>
  <c r="MO27" i="3" s="1"/>
  <c r="MP26" i="3"/>
  <c r="MP27" i="3" s="1"/>
  <c r="MQ26" i="3"/>
  <c r="MQ27" i="3" s="1"/>
  <c r="MR26" i="3"/>
  <c r="MR27" i="3" s="1"/>
  <c r="MS26" i="3"/>
  <c r="MS27" i="3" s="1"/>
  <c r="MT26" i="3"/>
  <c r="MU26" i="3"/>
  <c r="MU27" i="3" s="1"/>
  <c r="MV26" i="3"/>
  <c r="MW26" i="3"/>
  <c r="MW27" i="3" s="1"/>
  <c r="MX26" i="3"/>
  <c r="MX27" i="3" s="1"/>
  <c r="MY26" i="3"/>
  <c r="MY27" i="3" s="1"/>
  <c r="MZ26" i="3"/>
  <c r="MZ27" i="3" s="1"/>
  <c r="NA26" i="3"/>
  <c r="NA27" i="3" s="1"/>
  <c r="NB26" i="3"/>
  <c r="NB27" i="3" s="1"/>
  <c r="NC26" i="3"/>
  <c r="NC27" i="3" s="1"/>
  <c r="ND26" i="3"/>
  <c r="ND27" i="3" s="1"/>
  <c r="NE26" i="3"/>
  <c r="NE27" i="3" s="1"/>
  <c r="NF26" i="3"/>
  <c r="NG26" i="3"/>
  <c r="NG27" i="3" s="1"/>
  <c r="NH26" i="3"/>
  <c r="NH27" i="3" s="1"/>
  <c r="NI26" i="3"/>
  <c r="NI27" i="3" s="1"/>
  <c r="NJ26" i="3"/>
  <c r="NJ27" i="3" s="1"/>
  <c r="NK26" i="3"/>
  <c r="NK27" i="3" s="1"/>
  <c r="NL26" i="3"/>
  <c r="NL27" i="3" s="1"/>
  <c r="NM26" i="3"/>
  <c r="NM27" i="3" s="1"/>
  <c r="NN26" i="3"/>
  <c r="NN27" i="3" s="1"/>
  <c r="NO26" i="3"/>
  <c r="NO27" i="3" s="1"/>
  <c r="NP26" i="3"/>
  <c r="NP27" i="3" s="1"/>
  <c r="NQ26" i="3"/>
  <c r="NQ27" i="3" s="1"/>
  <c r="NR26" i="3"/>
  <c r="NS26" i="3"/>
  <c r="NS27" i="3" s="1"/>
  <c r="D27" i="3"/>
  <c r="H27" i="3"/>
  <c r="L27" i="3"/>
  <c r="P27" i="3"/>
  <c r="T27" i="3"/>
  <c r="X27" i="3"/>
  <c r="Y27" i="3"/>
  <c r="Z27" i="3"/>
  <c r="AB27" i="3"/>
  <c r="AC27" i="3"/>
  <c r="AD27" i="3"/>
  <c r="AF27" i="3"/>
  <c r="AG27" i="3"/>
  <c r="AH27" i="3"/>
  <c r="AJ27" i="3"/>
  <c r="AK27" i="3"/>
  <c r="AL27" i="3"/>
  <c r="AM27" i="3"/>
  <c r="AP27" i="3"/>
  <c r="AR27" i="3"/>
  <c r="AS27" i="3"/>
  <c r="AT27" i="3"/>
  <c r="AU27" i="3"/>
  <c r="AV27" i="3"/>
  <c r="AX27" i="3"/>
  <c r="AY27" i="3"/>
  <c r="AZ27" i="3"/>
  <c r="BB27" i="3"/>
  <c r="BC27" i="3"/>
  <c r="BD27" i="3"/>
  <c r="BF27" i="3"/>
  <c r="BG27" i="3"/>
  <c r="BH27" i="3"/>
  <c r="BJ27" i="3"/>
  <c r="BK27" i="3"/>
  <c r="BL27" i="3"/>
  <c r="BN27" i="3"/>
  <c r="BO27" i="3"/>
  <c r="BP27" i="3"/>
  <c r="BQ27" i="3"/>
  <c r="BT27" i="3"/>
  <c r="BY27" i="3"/>
  <c r="CC27" i="3"/>
  <c r="CJ27" i="3"/>
  <c r="CL27" i="3"/>
  <c r="CN27" i="3"/>
  <c r="CP27" i="3"/>
  <c r="CR27" i="3"/>
  <c r="CT27" i="3"/>
  <c r="CV27" i="3"/>
  <c r="CX27" i="3"/>
  <c r="CZ27" i="3"/>
  <c r="DB27" i="3"/>
  <c r="DH27" i="3"/>
  <c r="DL27" i="3"/>
  <c r="DN27" i="3"/>
  <c r="DP27" i="3"/>
  <c r="DR27" i="3"/>
  <c r="DT27" i="3"/>
  <c r="DV27" i="3"/>
  <c r="DX27" i="3"/>
  <c r="DZ27" i="3"/>
  <c r="ED27" i="3"/>
  <c r="EF27" i="3"/>
  <c r="EJ27" i="3"/>
  <c r="EL27" i="3"/>
  <c r="EN27" i="3"/>
  <c r="EP27" i="3"/>
  <c r="ER27" i="3"/>
  <c r="ET27" i="3"/>
  <c r="EV27" i="3"/>
  <c r="EX27" i="3"/>
  <c r="FD27" i="3"/>
  <c r="FH27" i="3"/>
  <c r="FJ27" i="3"/>
  <c r="FL27" i="3"/>
  <c r="FN27" i="3"/>
  <c r="FP27" i="3"/>
  <c r="FR27" i="3"/>
  <c r="FT27" i="3"/>
  <c r="FV27" i="3"/>
  <c r="FZ27" i="3"/>
  <c r="GB27" i="3"/>
  <c r="GF27" i="3"/>
  <c r="GH27" i="3"/>
  <c r="GJ27" i="3"/>
  <c r="GL27" i="3"/>
  <c r="GN27" i="3"/>
  <c r="GP27" i="3"/>
  <c r="GR27" i="3"/>
  <c r="GT27" i="3"/>
  <c r="GZ27" i="3"/>
  <c r="HB27" i="3"/>
  <c r="HD27" i="3"/>
  <c r="HL27" i="3"/>
  <c r="HN27" i="3"/>
  <c r="HP27" i="3"/>
  <c r="HT27" i="3"/>
  <c r="HV27" i="3"/>
  <c r="HX27" i="3"/>
  <c r="HZ27" i="3"/>
  <c r="IB27" i="3"/>
  <c r="ID27" i="3"/>
  <c r="IH27" i="3"/>
  <c r="IJ27" i="3"/>
  <c r="IN27" i="3"/>
  <c r="IR27" i="3"/>
  <c r="IT27" i="3"/>
  <c r="IZ27" i="3"/>
  <c r="JB27" i="3"/>
  <c r="JD27" i="3"/>
  <c r="JH27" i="3"/>
  <c r="JL27" i="3"/>
  <c r="JN27" i="3"/>
  <c r="JT27" i="3"/>
  <c r="JX27" i="3"/>
  <c r="JZ27" i="3"/>
  <c r="KH27" i="3"/>
  <c r="KJ27" i="3"/>
  <c r="KT27" i="3"/>
  <c r="KV27" i="3"/>
  <c r="LB27" i="3"/>
  <c r="LD27" i="3"/>
  <c r="LJ27" i="3"/>
  <c r="LL27" i="3"/>
  <c r="LV27" i="3"/>
  <c r="LZ27" i="3"/>
  <c r="MD27" i="3"/>
  <c r="MH27" i="3"/>
  <c r="ML27" i="3"/>
  <c r="MN27" i="3"/>
  <c r="MT27" i="3"/>
  <c r="MV27" i="3"/>
  <c r="NF27" i="3"/>
  <c r="NR27" i="3"/>
  <c r="C26" i="3"/>
  <c r="C27" i="3" s="1"/>
  <c r="D48" i="3" l="1"/>
  <c r="D52" i="4"/>
  <c r="D44" i="4"/>
  <c r="D53" i="4"/>
  <c r="D48" i="4"/>
  <c r="D45" i="4"/>
  <c r="D40" i="4"/>
  <c r="D54" i="4"/>
  <c r="D42" i="4"/>
  <c r="D57" i="4"/>
  <c r="D56" i="4"/>
  <c r="D58" i="4"/>
  <c r="D50" i="4"/>
  <c r="D49" i="4"/>
  <c r="D46" i="4"/>
  <c r="D41" i="4"/>
  <c r="D44" i="3"/>
  <c r="D46" i="3"/>
  <c r="D43" i="3"/>
  <c r="D47" i="3"/>
  <c r="D38" i="3"/>
  <c r="D39" i="3"/>
  <c r="D36" i="3"/>
  <c r="D32" i="3"/>
  <c r="D34" i="3"/>
  <c r="D30" i="3"/>
  <c r="D42" i="3"/>
  <c r="D40" i="3"/>
  <c r="D35" i="3"/>
  <c r="D31" i="3"/>
</calcChain>
</file>

<file path=xl/sharedStrings.xml><?xml version="1.0" encoding="utf-8"?>
<sst xmlns="http://schemas.openxmlformats.org/spreadsheetml/2006/main" count="1806" uniqueCount="1547">
  <si>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</si>
  <si>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</si>
  <si>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</si>
  <si>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</si>
  <si>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</si>
  <si>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</si>
  <si>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</si>
  <si>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</si>
  <si>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</si>
  <si>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</si>
  <si>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</si>
  <si>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</si>
  <si>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</si>
  <si>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</si>
  <si>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</si>
  <si>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</si>
  <si>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</si>
  <si>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</si>
  <si>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</si>
  <si>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</si>
  <si>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</si>
  <si>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</si>
  <si>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</si>
  <si>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</si>
  <si>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</si>
  <si>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</si>
  <si>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</si>
  <si>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</si>
  <si>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</si>
  <si>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</si>
  <si>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</si>
  <si>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</si>
  <si>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</si>
  <si>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</si>
  <si>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</si>
  <si>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</si>
  <si>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</si>
  <si>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</si>
  <si>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</si>
  <si>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</si>
  <si>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</si>
  <si>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</si>
  <si>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</si>
  <si>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</si>
  <si>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</si>
  <si>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</si>
  <si>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</si>
  <si>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</si>
  <si>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</si>
  <si>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</si>
  <si>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</si>
  <si>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</si>
  <si>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</si>
  <si>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</si>
  <si>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</si>
  <si>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</si>
  <si>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</si>
  <si>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</si>
  <si>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</si>
  <si>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</si>
  <si>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</si>
  <si>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</si>
  <si>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</si>
  <si>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</si>
  <si>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</si>
  <si>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</si>
  <si>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</si>
  <si>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</si>
  <si>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</si>
  <si>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</si>
  <si>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</si>
  <si>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</si>
  <si>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</si>
  <si>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</si>
  <si>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</si>
  <si>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</si>
  <si>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</si>
  <si>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</si>
  <si>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</si>
  <si>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</si>
  <si>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</si>
  <si>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</si>
  <si>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</si>
  <si>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</si>
  <si>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</si>
  <si>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</si>
  <si>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</si>
  <si>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</si>
  <si>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</si>
  <si>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</si>
  <si>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</si>
  <si>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</si>
  <si>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</si>
  <si>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</si>
  <si>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</si>
  <si>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</si>
  <si>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</si>
  <si>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</si>
  <si>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</si>
  <si>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</si>
  <si>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</si>
  <si>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</si>
  <si>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</si>
  <si>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</si>
  <si>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</si>
  <si>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</si>
  <si>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</si>
  <si>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</si>
  <si>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</si>
  <si>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</si>
  <si>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</si>
  <si>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</si>
  <si>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</si>
  <si>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</si>
  <si>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</si>
  <si>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</si>
  <si>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</si>
  <si>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</si>
  <si>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</si>
  <si>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</si>
  <si>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</si>
  <si>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</si>
  <si>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</si>
  <si>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</si>
  <si>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</si>
  <si>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</si>
  <si>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</si>
  <si>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</si>
  <si>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</si>
  <si>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</si>
  <si>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</si>
  <si>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</si>
  <si>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</si>
  <si>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</si>
  <si>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</si>
  <si>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</si>
  <si>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</si>
  <si>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</si>
  <si>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</si>
  <si>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</si>
  <si>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</si>
  <si>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</si>
  <si>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</si>
  <si>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</si>
  <si>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</si>
  <si>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</si>
  <si>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</si>
  <si>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</si>
  <si>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</si>
  <si>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</si>
  <si>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</si>
  <si>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</si>
  <si>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</si>
  <si>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</si>
  <si>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</si>
  <si>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</si>
  <si>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</si>
  <si>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</si>
  <si>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</si>
  <si>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</si>
  <si>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</si>
  <si>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</si>
  <si>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</si>
  <si>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</si>
  <si>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</si>
  <si>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</si>
  <si>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</si>
  <si>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</si>
  <si>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</si>
  <si>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</si>
  <si>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</si>
  <si>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</si>
  <si>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</si>
  <si>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</si>
  <si>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</si>
  <si>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</si>
  <si>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</si>
  <si>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</si>
  <si>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</si>
  <si>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</si>
  <si>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</si>
  <si>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</si>
  <si>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</si>
  <si>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</si>
  <si>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</si>
  <si>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</si>
  <si>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</si>
  <si>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</si>
  <si>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</si>
  <si>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</si>
  <si>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</si>
  <si>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</si>
  <si>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</si>
  <si>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</si>
  <si>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</si>
  <si>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</si>
  <si>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</si>
  <si>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</si>
  <si>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</si>
  <si>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</si>
  <si>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</si>
  <si>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</si>
  <si>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</si>
  <si>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</si>
  <si>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</si>
  <si>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</si>
  <si>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</si>
  <si>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</si>
  <si>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</si>
  <si>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</si>
  <si>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</si>
  <si>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</si>
  <si>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</si>
  <si>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</si>
  <si>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</si>
  <si>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</si>
  <si>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</si>
  <si>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</si>
  <si>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</si>
  <si>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</si>
  <si>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</si>
  <si>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</si>
  <si>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</si>
  <si>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</si>
  <si>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</si>
  <si>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</si>
  <si>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</si>
  <si>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</si>
  <si>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</si>
  <si>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</si>
  <si>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</si>
  <si>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</si>
  <si>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</si>
  <si>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</si>
  <si>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</si>
  <si>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</si>
  <si>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</si>
  <si>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</si>
  <si>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</si>
  <si>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</si>
  <si>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</si>
  <si>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</si>
  <si>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</si>
  <si>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</si>
  <si>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</si>
  <si>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</si>
  <si>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</si>
  <si>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</si>
  <si>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</si>
  <si>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</si>
  <si>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</si>
  <si>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</si>
  <si>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</si>
  <si>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</si>
  <si>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</si>
  <si>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</si>
  <si>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</si>
  <si>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</si>
  <si>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</si>
  <si>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</si>
  <si>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</si>
  <si>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</si>
  <si>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</si>
  <si>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</si>
  <si>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</si>
  <si>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</si>
  <si>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</si>
  <si>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</si>
  <si>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</si>
  <si>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</si>
  <si>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</si>
  <si>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</si>
  <si>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</si>
  <si>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</si>
  <si>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</si>
  <si>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</si>
  <si>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</si>
  <si>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</si>
  <si>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</si>
  <si>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</si>
  <si>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</si>
  <si>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</si>
  <si>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</si>
  <si>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</si>
  <si>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</si>
  <si>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</si>
  <si>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</si>
  <si>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</si>
  <si>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</si>
  <si>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</si>
  <si>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</si>
  <si>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</si>
  <si>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</si>
  <si>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</si>
  <si>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</si>
  <si>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</si>
  <si>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</si>
  <si>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</si>
  <si>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</si>
  <si>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</si>
  <si>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</si>
  <si>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</si>
  <si>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</si>
  <si>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</si>
  <si>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</si>
  <si>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</si>
  <si>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</si>
  <si>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</si>
  <si>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</si>
  <si>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</si>
  <si>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</si>
  <si>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</si>
  <si>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</si>
  <si>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</si>
  <si>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</si>
  <si>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</si>
  <si>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</si>
  <si>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</si>
  <si>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</si>
  <si>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</si>
  <si>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</si>
  <si>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</si>
  <si>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</si>
  <si>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</si>
  <si>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</si>
  <si>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</si>
  <si>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</si>
  <si>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</si>
  <si>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</si>
  <si>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</si>
  <si>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</si>
  <si>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</si>
  <si>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</si>
  <si>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</si>
  <si>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</si>
  <si>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</si>
  <si>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</si>
  <si>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</si>
  <si>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</si>
  <si>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</si>
  <si>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</si>
  <si>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</si>
  <si>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</si>
  <si>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</si>
  <si>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</si>
  <si>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</si>
  <si>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</si>
  <si>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</si>
  <si>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</si>
  <si>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</si>
  <si>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</si>
  <si>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</si>
  <si>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</si>
  <si>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</si>
  <si>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</si>
  <si>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</si>
  <si>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</si>
  <si>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</si>
  <si>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</si>
  <si>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</si>
  <si>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</si>
  <si>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</si>
  <si>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</si>
  <si>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</si>
  <si>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</si>
  <si>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</si>
  <si>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</si>
  <si>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</si>
  <si>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</si>
  <si>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</si>
  <si>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</si>
  <si>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</si>
  <si>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</si>
  <si>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</si>
  <si>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</si>
  <si>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</si>
  <si>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</si>
  <si>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</si>
  <si>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</si>
  <si>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</si>
  <si>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</si>
  <si>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</si>
  <si>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</si>
  <si>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</si>
  <si>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</si>
  <si>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</si>
  <si>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</si>
  <si>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</si>
  <si>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</si>
  <si>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</si>
  <si>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</si>
  <si>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</si>
  <si>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</si>
  <si>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</si>
  <si>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</si>
  <si>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</si>
  <si>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</si>
  <si>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</si>
  <si>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</si>
  <si>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</si>
  <si>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</si>
  <si>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</si>
  <si>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</si>
  <si>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</si>
  <si>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</si>
  <si>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</si>
  <si>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</si>
  <si>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</si>
  <si>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</si>
  <si>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</si>
  <si>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</si>
  <si>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</si>
  <si>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</si>
  <si>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</si>
  <si>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</si>
  <si>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</si>
  <si>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</si>
  <si>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</si>
  <si>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</si>
  <si>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</si>
  <si>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</si>
  <si>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</si>
  <si>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</si>
  <si>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</si>
  <si>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</si>
  <si>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</si>
  <si>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</si>
  <si>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</si>
  <si>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</si>
  <si>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</si>
  <si>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</si>
  <si>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</si>
  <si>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</si>
  <si>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</si>
  <si>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</si>
  <si>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</si>
  <si>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</si>
  <si>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</si>
  <si>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</si>
  <si>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</si>
  <si>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</si>
  <si>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</si>
  <si>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</si>
  <si>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</si>
  <si>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</si>
  <si>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</si>
  <si>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</si>
  <si>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</si>
  <si>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</si>
  <si>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</si>
  <si>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</si>
  <si>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</si>
  <si>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</si>
  <si>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</si>
  <si>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</si>
  <si>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</si>
  <si>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</si>
  <si>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</si>
  <si>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</si>
  <si>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</si>
  <si>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</si>
  <si>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</si>
  <si>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</si>
  <si>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</si>
  <si>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</si>
  <si>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</si>
  <si>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</si>
  <si>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</si>
  <si>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</si>
  <si>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</si>
  <si>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</si>
  <si>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</si>
  <si>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</si>
  <si>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</si>
  <si>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</si>
  <si>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</si>
  <si>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</si>
  <si>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</si>
  <si>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</si>
  <si>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</si>
  <si>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</si>
  <si>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</si>
  <si>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</si>
  <si>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</si>
  <si>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</si>
  <si>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</si>
  <si>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</si>
  <si>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</si>
  <si>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</si>
  <si>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</si>
  <si>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</si>
  <si>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</si>
  <si>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</si>
  <si>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</si>
  <si>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</si>
  <si>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</si>
  <si>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</si>
  <si>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</si>
  <si>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</si>
  <si>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</si>
  <si>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</si>
  <si>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</si>
  <si>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</si>
  <si>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</si>
  <si>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</si>
  <si>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</si>
  <si>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</si>
  <si>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</si>
  <si>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</si>
  <si>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</si>
  <si>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</si>
  <si>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</si>
  <si>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</si>
  <si>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</si>
  <si>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</si>
  <si>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</si>
  <si>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</si>
  <si>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</si>
  <si>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</si>
  <si>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</si>
  <si>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</si>
  <si>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</si>
  <si>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</si>
  <si>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</si>
  <si>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</si>
  <si>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</si>
  <si>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</si>
  <si>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</si>
  <si>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</si>
  <si>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</si>
  <si>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</si>
  <si>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</si>
  <si>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</si>
  <si>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</si>
  <si>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</si>
  <si>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</si>
  <si>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</si>
  <si>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</si>
  <si>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</si>
  <si>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</si>
  <si>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</si>
  <si>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</si>
  <si>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</si>
  <si>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</si>
  <si>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</si>
  <si>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</si>
  <si>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</si>
  <si>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</si>
  <si>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</si>
  <si>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</si>
  <si>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</si>
  <si>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</si>
  <si>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</si>
  <si>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</si>
  <si>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</si>
  <si>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</si>
  <si>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</si>
  <si>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</si>
  <si>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</si>
  <si>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</si>
  <si>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</si>
  <si>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</si>
  <si>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</si>
  <si>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</si>
  <si>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</si>
  <si>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</si>
  <si>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</si>
  <si>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</si>
  <si>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</si>
  <si>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</si>
  <si>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</si>
  <si>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</si>
  <si>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</si>
  <si>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</si>
  <si>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</si>
  <si>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</si>
  <si>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</si>
  <si>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</si>
  <si>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</si>
  <si>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</si>
  <si>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</si>
  <si>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</si>
  <si>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</si>
  <si>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</si>
  <si>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</si>
  <si>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</si>
  <si>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</si>
  <si>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</si>
  <si>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</si>
  <si>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</si>
  <si>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</si>
  <si>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</si>
  <si>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</si>
  <si>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</si>
  <si>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</si>
  <si>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</si>
  <si>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</si>
  <si>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</si>
  <si>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</si>
  <si>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</si>
  <si>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</si>
  <si>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</si>
  <si>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</si>
  <si>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</si>
  <si>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</si>
  <si>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</si>
  <si>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</si>
  <si>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</si>
  <si>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</si>
  <si>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</si>
  <si>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</si>
  <si>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</si>
  <si>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</si>
  <si>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</si>
  <si>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</si>
  <si>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</si>
  <si>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</si>
  <si>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</si>
  <si>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</si>
  <si>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</si>
  <si>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</si>
  <si>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</si>
  <si>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</si>
  <si>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</si>
  <si>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</si>
  <si>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</si>
  <si>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</si>
  <si>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</si>
  <si>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</si>
  <si>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</si>
  <si>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</si>
  <si>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</si>
  <si>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</si>
  <si>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</si>
  <si>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</si>
  <si>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</si>
  <si>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</si>
  <si>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</si>
  <si>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</si>
  <si>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</si>
  <si>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</si>
  <si>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</si>
  <si>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</si>
  <si>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</si>
  <si>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</si>
  <si>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</si>
  <si>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</si>
  <si>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</si>
  <si>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</si>
  <si>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</si>
  <si>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</si>
  <si>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</si>
  <si>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</si>
  <si>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</si>
  <si>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</si>
  <si>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</si>
  <si>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</si>
  <si>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</si>
  <si>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</si>
  <si>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</si>
  <si>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</si>
  <si>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</si>
  <si>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</si>
  <si>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</si>
  <si>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</si>
  <si>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</si>
  <si>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</si>
  <si>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</si>
  <si>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</si>
  <si>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</si>
  <si>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</si>
  <si>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</si>
  <si>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</si>
  <si>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</si>
  <si>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</si>
  <si>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</si>
  <si>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</si>
  <si>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</si>
  <si>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</si>
  <si>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</si>
  <si>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</si>
  <si>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</si>
  <si>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</si>
  <si>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</si>
  <si>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</si>
  <si>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</si>
  <si>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</si>
  <si>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</si>
  <si>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</si>
  <si>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</si>
  <si>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</si>
  <si>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</si>
  <si>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</si>
  <si>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</si>
  <si>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</si>
  <si>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</si>
  <si>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</si>
  <si>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</si>
  <si>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</si>
  <si>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</si>
  <si>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</si>
  <si>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</si>
  <si>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</si>
  <si>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</si>
  <si>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</si>
  <si>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</si>
  <si>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</si>
  <si>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</si>
  <si>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</si>
  <si>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</si>
  <si>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</si>
  <si>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</si>
  <si>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</si>
  <si>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</si>
  <si>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</si>
  <si>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</si>
  <si>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</si>
  <si>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</si>
  <si>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</si>
  <si>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</si>
  <si>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</si>
  <si>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</si>
  <si>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</si>
  <si>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</si>
  <si>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</si>
  <si>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</si>
  <si>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</si>
  <si>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</si>
  <si>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</si>
  <si>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</si>
  <si>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</si>
  <si>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</si>
  <si>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</si>
  <si>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</si>
  <si>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</si>
  <si>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</si>
  <si>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</si>
  <si>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</si>
  <si>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</si>
  <si>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</si>
  <si>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</si>
  <si>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</si>
  <si>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</si>
  <si>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</si>
  <si>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</si>
  <si>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</si>
  <si>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</si>
  <si>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</si>
  <si>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</si>
  <si>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</si>
  <si>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</si>
  <si>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</si>
  <si>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</si>
  <si>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</si>
  <si>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</si>
  <si>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</si>
  <si>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</si>
  <si>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</si>
  <si>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</si>
  <si>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</si>
  <si>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</si>
  <si>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</si>
  <si>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</si>
  <si>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</si>
  <si>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</si>
  <si>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</si>
  <si>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</si>
  <si>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</si>
  <si>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</si>
  <si>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</si>
  <si>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</si>
  <si>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</si>
  <si>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</si>
  <si>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</si>
  <si>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</si>
  <si>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</si>
  <si>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</si>
  <si>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</si>
  <si>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</si>
  <si>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</si>
  <si>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</si>
  <si>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</si>
  <si>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</si>
  <si>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</si>
  <si>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</si>
  <si>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</si>
  <si>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</si>
  <si>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</si>
  <si>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</si>
  <si>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</si>
  <si>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</si>
  <si>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</si>
  <si>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</si>
  <si>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</si>
  <si>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</si>
  <si>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</si>
  <si>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</si>
  <si>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</si>
  <si>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</si>
  <si>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</si>
  <si>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</si>
  <si>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</si>
  <si>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</si>
  <si>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</si>
  <si>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</si>
  <si>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</si>
  <si>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</si>
  <si>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</si>
  <si>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</si>
  <si>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</si>
  <si>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</si>
  <si>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</si>
  <si>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</si>
  <si>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</si>
  <si>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</si>
  <si>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</si>
  <si>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</si>
  <si>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</si>
  <si>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</si>
  <si>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</si>
  <si>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</si>
  <si>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</si>
  <si>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</si>
  <si>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</si>
  <si>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</si>
  <si>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</si>
  <si>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</si>
  <si>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</si>
  <si>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</si>
  <si>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</si>
  <si>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</si>
  <si>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</si>
  <si>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</si>
  <si>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</si>
  <si>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</si>
  <si>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</si>
  <si>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</si>
  <si>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</si>
  <si>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</si>
  <si>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</si>
  <si>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</si>
  <si>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</si>
  <si>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</si>
  <si>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</si>
  <si>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</si>
  <si>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</si>
  <si>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</si>
  <si>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</si>
  <si>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</si>
  <si>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</si>
  <si>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</si>
  <si>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</si>
  <si>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</si>
  <si>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</si>
  <si>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</si>
  <si>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</si>
  <si>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</si>
  <si>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</si>
  <si>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</si>
  <si>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</si>
  <si>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</si>
  <si>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</si>
  <si>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</si>
  <si>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</si>
  <si>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</si>
  <si>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</si>
  <si>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</si>
  <si>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</si>
  <si>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</si>
  <si>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</si>
  <si>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</si>
  <si>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</si>
  <si>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</si>
  <si>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</si>
  <si>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</si>
  <si>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</si>
  <si>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</si>
  <si>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</si>
  <si>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</si>
  <si>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</si>
  <si>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</si>
  <si>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</si>
  <si>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</si>
  <si>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</si>
  <si>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</si>
  <si>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</si>
  <si>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</si>
  <si>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</si>
  <si>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</si>
  <si>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</si>
  <si>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</si>
  <si>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</si>
  <si>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</si>
  <si>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</si>
  <si>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</si>
  <si>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</si>
  <si>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</si>
  <si>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</si>
  <si>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</si>
  <si>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</si>
  <si>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</si>
  <si>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</si>
  <si>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</si>
  <si>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</si>
  <si>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</si>
  <si>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</si>
  <si>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</si>
  <si>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</si>
  <si>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</si>
  <si>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</si>
  <si>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</si>
  <si>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</si>
  <si>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</si>
  <si>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</si>
  <si>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</si>
  <si>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</si>
  <si>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</si>
  <si>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</si>
  <si>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</si>
  <si>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</si>
  <si>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</si>
  <si>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</si>
  <si>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</si>
  <si>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</si>
  <si>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</si>
  <si>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</si>
  <si>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</si>
  <si>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</si>
  <si>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</si>
  <si>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</si>
  <si>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</si>
  <si>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</si>
  <si>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</si>
  <si>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</si>
  <si>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</si>
  <si>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</si>
  <si>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</si>
  <si>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</si>
  <si>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</si>
  <si>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</si>
  <si>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</si>
  <si>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</si>
  <si>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</si>
  <si>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</si>
  <si>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</si>
  <si>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</si>
  <si>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</si>
  <si>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</si>
  <si>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</si>
  <si>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</si>
  <si>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</si>
  <si>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</si>
  <si>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</si>
  <si>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</si>
  <si>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</si>
  <si>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</si>
  <si>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</si>
  <si>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</si>
  <si>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</si>
  <si>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</si>
  <si>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</si>
  <si>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</si>
  <si>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</si>
  <si>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</si>
  <si>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</si>
  <si>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</si>
  <si>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</si>
  <si>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</si>
  <si>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</si>
  <si>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</si>
  <si>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</si>
  <si>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</si>
  <si>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</si>
  <si>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</si>
  <si>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</si>
  <si>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</si>
  <si>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</si>
  <si>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</si>
  <si>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</si>
  <si>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</si>
  <si>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</si>
  <si>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</si>
  <si>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</si>
  <si>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</si>
  <si>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</si>
  <si>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</si>
  <si>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</si>
  <si>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</si>
  <si>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</si>
  <si>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</si>
  <si>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</si>
  <si>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</si>
  <si>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</si>
  <si>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</si>
  <si>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</si>
  <si>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</si>
  <si>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</si>
  <si>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</si>
  <si>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</si>
  <si>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</si>
  <si>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</si>
  <si>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</si>
  <si>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</si>
  <si>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</si>
  <si>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</si>
  <si>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</si>
  <si>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</si>
  <si>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</si>
  <si>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</si>
  <si>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</si>
  <si>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</si>
  <si>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</si>
  <si>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</si>
  <si>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</si>
  <si>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</si>
  <si>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</si>
  <si>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</si>
  <si>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</si>
  <si>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</si>
  <si>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</si>
  <si>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</si>
  <si>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</si>
  <si>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</si>
  <si>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</si>
  <si>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</si>
  <si>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</si>
  <si>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</si>
  <si>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</si>
  <si>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</si>
  <si>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</si>
  <si>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</si>
  <si>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</si>
  <si>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</si>
  <si>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</si>
  <si>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</si>
  <si>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</si>
  <si>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</si>
  <si>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</si>
  <si>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</si>
  <si>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</si>
  <si>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</si>
  <si>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</si>
  <si>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</si>
  <si>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</si>
  <si>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</si>
  <si>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</si>
  <si>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</si>
  <si>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</si>
  <si>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</si>
  <si>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</si>
  <si>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</si>
  <si>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</si>
  <si>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</si>
  <si>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</si>
  <si>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</si>
  <si>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</si>
  <si>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</si>
  <si>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</si>
  <si>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</si>
  <si>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</si>
  <si>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</si>
  <si>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</si>
  <si>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</si>
  <si>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</si>
  <si>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</si>
  <si>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</si>
  <si>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</si>
  <si>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</si>
  <si>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</si>
  <si>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</si>
  <si>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</si>
  <si>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</si>
  <si>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</si>
  <si>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</si>
  <si>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</si>
  <si>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</si>
  <si>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</si>
  <si>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</si>
  <si>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</si>
  <si>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</si>
  <si>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</si>
  <si>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</si>
  <si>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</si>
  <si>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</si>
  <si>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</si>
  <si>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</si>
  <si>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</si>
  <si>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</si>
  <si>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</si>
  <si>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</si>
  <si>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</si>
  <si>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</si>
  <si>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</si>
  <si>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</si>
  <si>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</si>
  <si>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</si>
  <si>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</si>
  <si>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</si>
  <si>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</si>
  <si>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</si>
  <si>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</si>
  <si>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</si>
  <si>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</si>
  <si>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</si>
  <si>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</si>
  <si>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</si>
  <si>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</si>
  <si>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</si>
  <si>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</si>
  <si>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</si>
  <si>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</si>
  <si>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</si>
  <si>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</si>
  <si>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</si>
  <si>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</si>
  <si>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</si>
  <si>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</si>
  <si>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</si>
  <si>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</si>
  <si>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</si>
  <si>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</si>
  <si>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</si>
  <si>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</si>
  <si>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</si>
  <si>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</si>
  <si>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</si>
  <si>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</si>
  <si>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</si>
  <si>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</si>
  <si>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</si>
  <si>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</si>
  <si>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</si>
  <si>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</si>
  <si>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</si>
  <si>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</si>
  <si>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</si>
  <si>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</si>
  <si>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</si>
  <si>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</si>
  <si>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</si>
  <si>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</si>
  <si>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</si>
  <si>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</si>
  <si>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</si>
  <si>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</si>
  <si>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</si>
  <si>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</si>
  <si>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</si>
  <si>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</si>
  <si>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</si>
  <si>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</si>
  <si>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</si>
  <si>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</si>
  <si>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</si>
  <si>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</si>
  <si>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</si>
  <si>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</si>
  <si>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</si>
  <si>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</si>
  <si>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</si>
  <si>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</si>
  <si>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</si>
  <si>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</si>
  <si>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</si>
  <si>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</si>
  <si>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</si>
  <si>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</si>
  <si>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</si>
  <si>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</si>
  <si>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</si>
  <si>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</si>
  <si>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</si>
  <si>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</si>
  <si>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</si>
  <si>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</si>
  <si>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</si>
  <si>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</si>
  <si>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</si>
  <si>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</si>
  <si>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</si>
  <si>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</si>
  <si>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</si>
  <si>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</si>
  <si>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</si>
  <si>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</si>
  <si>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</si>
  <si>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</si>
  <si>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</si>
  <si>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</si>
  <si>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</si>
  <si>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</si>
  <si>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</si>
  <si>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</si>
  <si>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</si>
  <si>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</si>
  <si>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</si>
  <si>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</si>
  <si>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</si>
  <si>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</si>
  <si>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</si>
  <si>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</si>
  <si>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</si>
  <si>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</si>
  <si>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</si>
  <si>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</si>
  <si>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</si>
  <si>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</si>
  <si>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</si>
  <si>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</si>
  <si>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</si>
  <si>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</si>
  <si>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</si>
  <si>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</si>
  <si>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</si>
  <si>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</si>
  <si>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</si>
  <si>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</si>
  <si>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</si>
  <si>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</si>
  <si>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</si>
  <si>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</si>
  <si>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</si>
  <si>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</si>
  <si>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</si>
  <si>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</si>
  <si>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</si>
  <si>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</si>
  <si>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</si>
  <si>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</si>
  <si>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</si>
  <si>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</si>
  <si>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</si>
  <si>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</si>
  <si>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</si>
  <si>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</si>
  <si>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</si>
  <si>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</si>
  <si>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</si>
  <si>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</si>
  <si>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</si>
  <si>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</si>
  <si>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</si>
  <si>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</si>
  <si>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</si>
  <si>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</si>
  <si>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</si>
  <si>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</si>
  <si>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</si>
  <si>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</si>
  <si>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</si>
  <si>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</si>
  <si>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</si>
  <si>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</si>
  <si>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</si>
  <si>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</si>
  <si>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</si>
  <si>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</si>
  <si>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</si>
  <si>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</si>
  <si>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</si>
  <si>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</si>
  <si>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</si>
  <si>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</si>
  <si>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</si>
  <si>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</si>
  <si>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</si>
  <si>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</si>
  <si>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</si>
  <si>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</si>
  <si>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</si>
  <si>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</si>
  <si>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</si>
  <si>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</si>
  <si>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</si>
  <si>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</si>
  <si>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</si>
  <si>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</si>
  <si>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</si>
  <si>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</si>
  <si>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</si>
  <si>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</si>
  <si>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</si>
  <si>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</si>
  <si>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</si>
  <si>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</si>
  <si>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</si>
  <si>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</si>
  <si>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</si>
  <si>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</si>
  <si>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</si>
  <si>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</si>
  <si>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</si>
  <si>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</si>
  <si>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</si>
  <si>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</si>
  <si>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</si>
  <si>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</si>
  <si>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</si>
  <si>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</si>
  <si>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</si>
  <si>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</si>
  <si>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</si>
  <si>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</si>
  <si>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</si>
  <si>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</si>
  <si>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</si>
  <si>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</si>
  <si>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</si>
  <si>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</si>
  <si>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</si>
  <si>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</si>
  <si>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</si>
  <si>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</si>
  <si>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</si>
  <si>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</si>
  <si>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</si>
  <si>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</si>
  <si>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</si>
  <si>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</si>
  <si>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</si>
  <si>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</si>
  <si>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</si>
  <si>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</si>
  <si>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</si>
  <si>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</si>
  <si>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</si>
  <si>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</si>
  <si>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</si>
  <si>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</si>
  <si>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</si>
  <si>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</si>
  <si>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</si>
  <si>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</si>
  <si>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</si>
  <si>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</si>
  <si>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</si>
  <si>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</si>
  <si>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</si>
  <si>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</si>
  <si>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</si>
  <si>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</si>
  <si>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</si>
  <si>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</si>
  <si>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</si>
  <si>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</si>
  <si>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</si>
  <si>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</si>
  <si>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</si>
  <si>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</si>
  <si>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</si>
  <si>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</si>
  <si>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</si>
  <si>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</si>
  <si>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</si>
  <si>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</si>
  <si>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</si>
  <si>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</si>
  <si>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</si>
  <si>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</si>
  <si>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</si>
  <si>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</si>
  <si>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</si>
  <si>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</si>
  <si>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</si>
  <si>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</si>
  <si>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</si>
  <si>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</si>
  <si>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</si>
  <si>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</si>
  <si>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</si>
  <si>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</si>
  <si>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</si>
  <si>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</si>
  <si>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</si>
  <si>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</si>
  <si>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</si>
  <si>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</si>
  <si>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</si>
  <si>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</si>
  <si>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</si>
  <si>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</si>
  <si>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</si>
  <si>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</si>
  <si>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</si>
  <si>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</si>
  <si>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</si>
  <si>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</si>
  <si>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</si>
  <si>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</si>
  <si>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</si>
  <si>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</si>
  <si>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</si>
  <si>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</si>
  <si>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</si>
  <si>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</si>
  <si>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</si>
  <si>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</si>
  <si>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</si>
  <si>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</si>
  <si>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</si>
  <si>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</si>
  <si>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</si>
  <si>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</si>
  <si>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</si>
  <si>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</si>
  <si>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</si>
  <si>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</si>
  <si>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</si>
  <si>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</si>
  <si>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</si>
  <si>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</si>
  <si>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</si>
  <si>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</si>
  <si>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</si>
  <si>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</si>
  <si>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</si>
  <si>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</si>
  <si>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</si>
  <si>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</si>
  <si>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</si>
  <si>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</si>
  <si>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</si>
  <si>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</si>
  <si>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</si>
  <si>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</si>
  <si>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</si>
  <si>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</si>
  <si>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</si>
  <si>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</si>
  <si>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</si>
  <si>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</si>
  <si>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</si>
  <si>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</si>
  <si>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</si>
  <si>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</si>
  <si>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</si>
  <si>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</si>
  <si>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</si>
  <si>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</si>
  <si>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</si>
  <si>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</si>
  <si>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</si>
  <si>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</si>
  <si>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</si>
  <si>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</si>
  <si>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</si>
  <si>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</si>
  <si>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</si>
  <si>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</si>
  <si>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</si>
  <si>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</si>
  <si>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</si>
  <si>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</si>
  <si>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</si>
  <si>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</si>
  <si>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</si>
  <si>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</si>
  <si>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</si>
  <si>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</si>
  <si>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</si>
  <si>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</si>
  <si>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</si>
  <si>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</si>
  <si>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</si>
  <si>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</si>
  <si>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</si>
  <si>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</si>
  <si>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</si>
  <si>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</si>
  <si>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</si>
  <si>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</si>
  <si>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</si>
  <si>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</si>
  <si>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</si>
  <si>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</si>
  <si>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</si>
  <si>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</si>
  <si>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</si>
  <si>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</si>
  <si>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</si>
  <si>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</si>
  <si>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</si>
  <si>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</si>
  <si>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</si>
  <si>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</si>
  <si>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</si>
  <si>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</si>
  <si>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</si>
  <si>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</si>
  <si>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</si>
  <si>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</si>
  <si>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</si>
  <si>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</si>
  <si>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</si>
  <si>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</si>
  <si>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</si>
  <si>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</si>
  <si>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</si>
  <si>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</si>
  <si>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</si>
  <si>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</si>
  <si>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</si>
  <si>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</si>
  <si>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</si>
  <si>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</si>
  <si>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</si>
  <si>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</si>
  <si>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</si>
  <si>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</si>
  <si>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</si>
  <si>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</si>
  <si>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</si>
  <si>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</si>
  <si>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</si>
  <si>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</si>
  <si>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</si>
  <si>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</si>
  <si>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</si>
  <si>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</si>
  <si>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</si>
  <si>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Айбек  Хадиша Ершатқызы</t>
  </si>
  <si>
    <t>Айбек  Тілекші  Ершатқызы</t>
  </si>
  <si>
    <t>Альберт  Алуа  Жандосқызы</t>
  </si>
  <si>
    <t>Асқатова  Қырмызы Мейрамжанқызы</t>
  </si>
  <si>
    <t>Асқар  Дамир  Асқарұлы</t>
  </si>
  <si>
    <t>Берік  Нұртөре  Нұрболұлы</t>
  </si>
  <si>
    <t>Есдәулет Сырғалым Ескелдіқызы</t>
  </si>
  <si>
    <t>Жоламан Алина Нұрланқызы</t>
  </si>
  <si>
    <t>Жылқышыбай Кәусар Мейірханқызы</t>
  </si>
  <si>
    <t>Қайрат  Айнамкөз Қайратқызы</t>
  </si>
  <si>
    <t>Қайырзаман Муслим Маратұлы</t>
  </si>
  <si>
    <t>Қайырзаман Фатима Қайратқызы</t>
  </si>
  <si>
    <t>Қойшығұл Мадина Ержанқызы</t>
  </si>
  <si>
    <t>Қойшыгул  Шұғыла Сержанқызы</t>
  </si>
  <si>
    <t>Зейнекен Ажар Ғизатқызы</t>
  </si>
  <si>
    <t xml:space="preserve">Нұрбай Ахмадияр Заманбекұлы </t>
  </si>
  <si>
    <t>Нұрлан Нұрсәт Кеңшілікұлы</t>
  </si>
  <si>
    <t xml:space="preserve">Теміралы Ернұр Бердібекұлы </t>
  </si>
  <si>
    <t>Теміралы Жантілеу  Ғабитұлы</t>
  </si>
  <si>
    <t>Ұзақов Сүлеймен Кемейбайұлы</t>
  </si>
  <si>
    <t>Өмірбай Медина Асанқызы</t>
  </si>
  <si>
    <t>Өмірғали Нарқыз Аманбекқызы</t>
  </si>
  <si>
    <t xml:space="preserve">Орынбасаров Дарын Нұртайұлы </t>
  </si>
  <si>
    <t>Ізтілеу Айдана Асланқызы</t>
  </si>
  <si>
    <t>Ізімқұл Айша Сағындыққызы</t>
  </si>
  <si>
    <t xml:space="preserve">                                  Оқу жылы: 2022-2023                            Топ: Балдырған                 Өткізу кезеңі: 01.05-10.05        Өткізу мерзімі: қорытынды</t>
  </si>
  <si>
    <t xml:space="preserve">                                  Оқу жылы: 2022-2023                             Топ: Балдырған                Өткізу кезеңі: қорытынды         Өткізу мерзімі: қорытынды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</si>
</sst>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8"/>
  <sheetViews>
    <sheetView workbookViewId="0">
      <pane xSplit="2" ySplit="12" topLeftCell="C19" activePane="bottomRight" state="frozen"/>
      <selection pane="topRight" activeCell="C1" sqref="C1"/>
      <selection pane="bottomLeft" activeCell="A13" sqref="A13"/>
      <selection pane="bottomRight" activeCell="A2" sqref="A2:U2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73</v>
      </c>
      <c r="B1" s="13" t="s">
        <v>119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75" x14ac:dyDescent="0.25">
      <c r="A2" s="82" t="s">
        <v>1545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59" t="s">
        <v>0</v>
      </c>
      <c r="B4" s="59" t="s">
        <v>1</v>
      </c>
      <c r="C4" s="98" t="s">
        <v>29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9" t="s">
        <v>2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 t="s">
        <v>2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60"/>
      <c r="DP4" s="99" t="s">
        <v>2</v>
      </c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85" t="s">
        <v>45</v>
      </c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6"/>
      <c r="FX4" s="72" t="s">
        <v>52</v>
      </c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102" t="s">
        <v>52</v>
      </c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80" t="s">
        <v>52</v>
      </c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1"/>
      <c r="JA4" s="102" t="s">
        <v>52</v>
      </c>
      <c r="JB4" s="102"/>
      <c r="JC4" s="102"/>
      <c r="JD4" s="102"/>
      <c r="JE4" s="102"/>
      <c r="JF4" s="102"/>
      <c r="JG4" s="102"/>
      <c r="JH4" s="102"/>
      <c r="JI4" s="102"/>
      <c r="JJ4" s="102"/>
      <c r="JK4" s="102"/>
      <c r="JL4" s="102"/>
      <c r="JM4" s="102"/>
      <c r="JN4" s="102"/>
      <c r="JO4" s="102"/>
      <c r="JP4" s="102"/>
      <c r="JQ4" s="102"/>
      <c r="JR4" s="102"/>
      <c r="JS4" s="102"/>
      <c r="JT4" s="102"/>
      <c r="JU4" s="102"/>
      <c r="JV4" s="102"/>
      <c r="JW4" s="102"/>
      <c r="JX4" s="102"/>
      <c r="JY4" s="60" t="s">
        <v>52</v>
      </c>
      <c r="JZ4" s="61"/>
      <c r="KA4" s="61"/>
      <c r="KB4" s="61"/>
      <c r="KC4" s="61"/>
      <c r="KD4" s="61"/>
      <c r="KE4" s="61"/>
      <c r="KF4" s="61"/>
      <c r="KG4" s="61"/>
      <c r="KH4" s="61"/>
      <c r="KI4" s="61"/>
      <c r="KJ4" s="61"/>
      <c r="KK4" s="61"/>
      <c r="KL4" s="61"/>
      <c r="KM4" s="61"/>
      <c r="KN4" s="61"/>
      <c r="KO4" s="61"/>
      <c r="KP4" s="61"/>
      <c r="KQ4" s="61"/>
      <c r="KR4" s="61"/>
      <c r="KS4" s="61"/>
      <c r="KT4" s="61"/>
      <c r="KU4" s="61"/>
      <c r="KV4" s="61"/>
      <c r="KW4" s="61"/>
      <c r="KX4" s="61"/>
      <c r="KY4" s="61"/>
      <c r="KZ4" s="61"/>
      <c r="LA4" s="61"/>
      <c r="LB4" s="61"/>
      <c r="LC4" s="61"/>
      <c r="LD4" s="61"/>
      <c r="LE4" s="61"/>
      <c r="LF4" s="61"/>
      <c r="LG4" s="61"/>
      <c r="LH4" s="62"/>
      <c r="LI4" s="67" t="s">
        <v>63</v>
      </c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4"/>
    </row>
    <row r="5" spans="1:383" ht="15.75" customHeight="1" x14ac:dyDescent="0.25">
      <c r="A5" s="59"/>
      <c r="B5" s="59"/>
      <c r="C5" s="53" t="s">
        <v>30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 t="s">
        <v>28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66" t="s">
        <v>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73"/>
      <c r="DP5" s="66" t="s">
        <v>227</v>
      </c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87" t="s">
        <v>237</v>
      </c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8"/>
      <c r="FX5" s="53" t="s">
        <v>74</v>
      </c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76" t="s">
        <v>53</v>
      </c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8"/>
      <c r="IC5" s="100" t="s">
        <v>75</v>
      </c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  <c r="IW5" s="100"/>
      <c r="IX5" s="100"/>
      <c r="IY5" s="100"/>
      <c r="IZ5" s="100"/>
      <c r="JA5" s="101" t="s">
        <v>76</v>
      </c>
      <c r="JB5" s="101"/>
      <c r="JC5" s="101"/>
      <c r="JD5" s="101"/>
      <c r="JE5" s="101"/>
      <c r="JF5" s="101"/>
      <c r="JG5" s="101"/>
      <c r="JH5" s="101"/>
      <c r="JI5" s="101"/>
      <c r="JJ5" s="101"/>
      <c r="JK5" s="101"/>
      <c r="JL5" s="101"/>
      <c r="JM5" s="101"/>
      <c r="JN5" s="101"/>
      <c r="JO5" s="101"/>
      <c r="JP5" s="101"/>
      <c r="JQ5" s="101"/>
      <c r="JR5" s="101"/>
      <c r="JS5" s="101"/>
      <c r="JT5" s="101"/>
      <c r="JU5" s="101"/>
      <c r="JV5" s="101"/>
      <c r="JW5" s="101"/>
      <c r="JX5" s="101"/>
      <c r="JY5" s="76" t="s">
        <v>54</v>
      </c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8"/>
      <c r="LI5" s="73" t="s">
        <v>64</v>
      </c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4"/>
      <c r="MM5" s="74"/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74"/>
      <c r="NR5" s="74"/>
      <c r="NS5" s="75"/>
    </row>
    <row r="6" spans="1:383" ht="15.75" hidden="1" customHeight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2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31"/>
      <c r="EU6" s="18"/>
      <c r="EV6" s="18"/>
      <c r="EW6" s="18"/>
      <c r="EX6" s="18"/>
      <c r="EY6" s="18"/>
      <c r="EZ6" s="18"/>
      <c r="FA6" s="18"/>
      <c r="FB6" s="18"/>
      <c r="FC6" s="18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22"/>
      <c r="NH6" s="4"/>
      <c r="NI6" s="4"/>
      <c r="NJ6" s="4"/>
      <c r="NK6" s="4"/>
      <c r="NL6" s="4"/>
      <c r="NM6" s="4"/>
      <c r="NN6" s="4"/>
      <c r="NO6" s="4"/>
      <c r="NP6" s="22"/>
      <c r="NQ6" s="4"/>
      <c r="NR6" s="4"/>
      <c r="NS6" s="4"/>
    </row>
    <row r="7" spans="1:383" ht="15.75" hidden="1" customHeight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2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0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22"/>
      <c r="NH7" s="4"/>
      <c r="NI7" s="4"/>
      <c r="NJ7" s="4"/>
      <c r="NK7" s="4"/>
      <c r="NL7" s="4"/>
      <c r="NM7" s="4"/>
      <c r="NN7" s="4"/>
      <c r="NO7" s="4"/>
      <c r="NP7" s="22"/>
      <c r="NQ7" s="4"/>
      <c r="NR7" s="4"/>
      <c r="NS7" s="4"/>
    </row>
    <row r="8" spans="1:383" ht="15.75" hidden="1" customHeight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2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0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22"/>
      <c r="NH8" s="4"/>
      <c r="NI8" s="4"/>
      <c r="NJ8" s="4"/>
      <c r="NK8" s="4"/>
      <c r="NL8" s="4"/>
      <c r="NM8" s="4"/>
      <c r="NN8" s="4"/>
      <c r="NO8" s="4"/>
      <c r="NP8" s="22"/>
      <c r="NQ8" s="4"/>
      <c r="NR8" s="4"/>
      <c r="NS8" s="4"/>
    </row>
    <row r="9" spans="1:383" ht="15.75" hidden="1" customHeight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2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0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22"/>
      <c r="NH9" s="4"/>
      <c r="NI9" s="4"/>
      <c r="NJ9" s="4"/>
      <c r="NK9" s="4"/>
      <c r="NL9" s="4"/>
      <c r="NM9" s="4"/>
      <c r="NN9" s="4"/>
      <c r="NO9" s="4"/>
      <c r="NP9" s="22"/>
      <c r="NQ9" s="4"/>
      <c r="NR9" s="4"/>
      <c r="NS9" s="4"/>
    </row>
    <row r="10" spans="1:383" ht="15.75" hidden="1" customHeight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2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0"/>
      <c r="EU10" s="4"/>
      <c r="EV10" s="4"/>
      <c r="EW10" s="4"/>
      <c r="EX10" s="4"/>
      <c r="EY10" s="4"/>
      <c r="EZ10" s="4"/>
      <c r="FA10" s="4"/>
      <c r="FB10" s="4"/>
      <c r="FC10" s="23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22"/>
      <c r="NH10" s="4"/>
      <c r="NI10" s="4"/>
      <c r="NJ10" s="4"/>
      <c r="NK10" s="4"/>
      <c r="NL10" s="4"/>
      <c r="NM10" s="4"/>
      <c r="NN10" s="4"/>
      <c r="NO10" s="4"/>
      <c r="NP10" s="22"/>
      <c r="NQ10" s="4"/>
      <c r="NR10" s="4"/>
      <c r="NS10" s="4"/>
    </row>
    <row r="11" spans="1:383" ht="16.5" thickBot="1" x14ac:dyDescent="0.3">
      <c r="A11" s="59"/>
      <c r="B11" s="59"/>
      <c r="C11" s="51"/>
      <c r="D11" s="52" t="s">
        <v>5</v>
      </c>
      <c r="E11" s="52" t="s">
        <v>6</v>
      </c>
      <c r="F11" s="53" t="s">
        <v>204</v>
      </c>
      <c r="G11" s="53" t="s">
        <v>7</v>
      </c>
      <c r="H11" s="53" t="s">
        <v>8</v>
      </c>
      <c r="I11" s="53" t="s">
        <v>120</v>
      </c>
      <c r="J11" s="53" t="s">
        <v>9</v>
      </c>
      <c r="K11" s="53" t="s">
        <v>10</v>
      </c>
      <c r="L11" s="52" t="s">
        <v>121</v>
      </c>
      <c r="M11" s="52" t="s">
        <v>9</v>
      </c>
      <c r="N11" s="52" t="s">
        <v>10</v>
      </c>
      <c r="O11" s="52" t="s">
        <v>122</v>
      </c>
      <c r="P11" s="52" t="s">
        <v>11</v>
      </c>
      <c r="Q11" s="52" t="s">
        <v>4</v>
      </c>
      <c r="R11" s="52" t="s">
        <v>123</v>
      </c>
      <c r="S11" s="52" t="s">
        <v>6</v>
      </c>
      <c r="T11" s="52" t="s">
        <v>12</v>
      </c>
      <c r="U11" s="52" t="s">
        <v>124</v>
      </c>
      <c r="V11" s="52" t="s">
        <v>6</v>
      </c>
      <c r="W11" s="52" t="s">
        <v>12</v>
      </c>
      <c r="X11" s="54" t="s">
        <v>125</v>
      </c>
      <c r="Y11" s="50" t="s">
        <v>10</v>
      </c>
      <c r="Z11" s="51" t="s">
        <v>13</v>
      </c>
      <c r="AA11" s="52" t="s">
        <v>126</v>
      </c>
      <c r="AB11" s="52" t="s">
        <v>14</v>
      </c>
      <c r="AC11" s="52" t="s">
        <v>15</v>
      </c>
      <c r="AD11" s="52" t="s">
        <v>127</v>
      </c>
      <c r="AE11" s="52" t="s">
        <v>4</v>
      </c>
      <c r="AF11" s="52" t="s">
        <v>5</v>
      </c>
      <c r="AG11" s="52" t="s">
        <v>128</v>
      </c>
      <c r="AH11" s="52" t="s">
        <v>12</v>
      </c>
      <c r="AI11" s="52" t="s">
        <v>7</v>
      </c>
      <c r="AJ11" s="69" t="s">
        <v>205</v>
      </c>
      <c r="AK11" s="87"/>
      <c r="AL11" s="87"/>
      <c r="AM11" s="69" t="s">
        <v>129</v>
      </c>
      <c r="AN11" s="87"/>
      <c r="AO11" s="87"/>
      <c r="AP11" s="69" t="s">
        <v>130</v>
      </c>
      <c r="AQ11" s="87"/>
      <c r="AR11" s="87"/>
      <c r="AS11" s="69" t="s">
        <v>131</v>
      </c>
      <c r="AT11" s="87"/>
      <c r="AU11" s="87"/>
      <c r="AV11" s="69" t="s">
        <v>132</v>
      </c>
      <c r="AW11" s="87"/>
      <c r="AX11" s="87"/>
      <c r="AY11" s="69" t="s">
        <v>133</v>
      </c>
      <c r="AZ11" s="87"/>
      <c r="BA11" s="87"/>
      <c r="BB11" s="69" t="s">
        <v>134</v>
      </c>
      <c r="BC11" s="87"/>
      <c r="BD11" s="87"/>
      <c r="BE11" s="53" t="s">
        <v>135</v>
      </c>
      <c r="BF11" s="53"/>
      <c r="BG11" s="53"/>
      <c r="BH11" s="53" t="s">
        <v>226</v>
      </c>
      <c r="BI11" s="53"/>
      <c r="BJ11" s="53"/>
      <c r="BK11" s="51" t="s">
        <v>136</v>
      </c>
      <c r="BL11" s="52"/>
      <c r="BM11" s="52"/>
      <c r="BN11" s="54" t="s">
        <v>206</v>
      </c>
      <c r="BO11" s="50"/>
      <c r="BP11" s="51"/>
      <c r="BQ11" s="54" t="s">
        <v>137</v>
      </c>
      <c r="BR11" s="50"/>
      <c r="BS11" s="51"/>
      <c r="BT11" s="52" t="s">
        <v>138</v>
      </c>
      <c r="BU11" s="52"/>
      <c r="BV11" s="52"/>
      <c r="BW11" s="52" t="s">
        <v>139</v>
      </c>
      <c r="BX11" s="52"/>
      <c r="BY11" s="52"/>
      <c r="BZ11" s="52" t="s">
        <v>140</v>
      </c>
      <c r="CA11" s="52"/>
      <c r="CB11" s="52"/>
      <c r="CC11" s="70" t="s">
        <v>141</v>
      </c>
      <c r="CD11" s="70"/>
      <c r="CE11" s="70"/>
      <c r="CF11" s="52" t="s">
        <v>142</v>
      </c>
      <c r="CG11" s="52"/>
      <c r="CH11" s="52"/>
      <c r="CI11" s="52" t="s">
        <v>143</v>
      </c>
      <c r="CJ11" s="52"/>
      <c r="CK11" s="52"/>
      <c r="CL11" s="52" t="s">
        <v>144</v>
      </c>
      <c r="CM11" s="52"/>
      <c r="CN11" s="52"/>
      <c r="CO11" s="52" t="s">
        <v>145</v>
      </c>
      <c r="CP11" s="52"/>
      <c r="CQ11" s="52"/>
      <c r="CR11" s="52" t="s">
        <v>207</v>
      </c>
      <c r="CS11" s="52"/>
      <c r="CT11" s="52"/>
      <c r="CU11" s="63" t="s">
        <v>146</v>
      </c>
      <c r="CV11" s="63"/>
      <c r="CW11" s="63"/>
      <c r="CX11" s="63" t="s">
        <v>147</v>
      </c>
      <c r="CY11" s="63"/>
      <c r="CZ11" s="68"/>
      <c r="DA11" s="53" t="s">
        <v>148</v>
      </c>
      <c r="DB11" s="53"/>
      <c r="DC11" s="53"/>
      <c r="DD11" s="53" t="s">
        <v>149</v>
      </c>
      <c r="DE11" s="53"/>
      <c r="DF11" s="53"/>
      <c r="DG11" s="66" t="s">
        <v>150</v>
      </c>
      <c r="DH11" s="66"/>
      <c r="DI11" s="66"/>
      <c r="DJ11" s="53" t="s">
        <v>151</v>
      </c>
      <c r="DK11" s="53"/>
      <c r="DL11" s="53"/>
      <c r="DM11" s="53" t="s">
        <v>152</v>
      </c>
      <c r="DN11" s="53"/>
      <c r="DO11" s="69"/>
      <c r="DP11" s="53" t="s">
        <v>208</v>
      </c>
      <c r="DQ11" s="53"/>
      <c r="DR11" s="53"/>
      <c r="DS11" s="53" t="s">
        <v>228</v>
      </c>
      <c r="DT11" s="53"/>
      <c r="DU11" s="53"/>
      <c r="DV11" s="53" t="s">
        <v>229</v>
      </c>
      <c r="DW11" s="53"/>
      <c r="DX11" s="53"/>
      <c r="DY11" s="53" t="s">
        <v>230</v>
      </c>
      <c r="DZ11" s="53"/>
      <c r="EA11" s="53"/>
      <c r="EB11" s="53" t="s">
        <v>231</v>
      </c>
      <c r="EC11" s="53"/>
      <c r="ED11" s="53"/>
      <c r="EE11" s="53" t="s">
        <v>232</v>
      </c>
      <c r="EF11" s="53"/>
      <c r="EG11" s="53"/>
      <c r="EH11" s="53" t="s">
        <v>233</v>
      </c>
      <c r="EI11" s="53"/>
      <c r="EJ11" s="53"/>
      <c r="EK11" s="53" t="s">
        <v>234</v>
      </c>
      <c r="EL11" s="53"/>
      <c r="EM11" s="53"/>
      <c r="EN11" s="53" t="s">
        <v>235</v>
      </c>
      <c r="EO11" s="53"/>
      <c r="EP11" s="53"/>
      <c r="EQ11" s="53" t="s">
        <v>236</v>
      </c>
      <c r="ER11" s="53"/>
      <c r="ES11" s="53"/>
      <c r="ET11" s="74" t="s">
        <v>153</v>
      </c>
      <c r="EU11" s="74"/>
      <c r="EV11" s="75"/>
      <c r="EW11" s="73" t="s">
        <v>209</v>
      </c>
      <c r="EX11" s="74"/>
      <c r="EY11" s="75"/>
      <c r="EZ11" s="73" t="s">
        <v>154</v>
      </c>
      <c r="FA11" s="74"/>
      <c r="FB11" s="75"/>
      <c r="FC11" s="66" t="s">
        <v>155</v>
      </c>
      <c r="FD11" s="66"/>
      <c r="FE11" s="66"/>
      <c r="FF11" s="66" t="s">
        <v>156</v>
      </c>
      <c r="FG11" s="66"/>
      <c r="FH11" s="66"/>
      <c r="FI11" s="66" t="s">
        <v>157</v>
      </c>
      <c r="FJ11" s="66"/>
      <c r="FK11" s="66"/>
      <c r="FL11" s="66" t="s">
        <v>158</v>
      </c>
      <c r="FM11" s="66"/>
      <c r="FN11" s="66"/>
      <c r="FO11" s="66" t="s">
        <v>159</v>
      </c>
      <c r="FP11" s="66"/>
      <c r="FQ11" s="73"/>
      <c r="FR11" s="66" t="s">
        <v>160</v>
      </c>
      <c r="FS11" s="66"/>
      <c r="FT11" s="66"/>
      <c r="FU11" s="66" t="s">
        <v>238</v>
      </c>
      <c r="FV11" s="66"/>
      <c r="FW11" s="66"/>
      <c r="FX11" s="66" t="s">
        <v>161</v>
      </c>
      <c r="FY11" s="66"/>
      <c r="FZ11" s="66"/>
      <c r="GA11" s="66" t="s">
        <v>210</v>
      </c>
      <c r="GB11" s="66"/>
      <c r="GC11" s="66"/>
      <c r="GD11" s="66" t="s">
        <v>162</v>
      </c>
      <c r="GE11" s="66"/>
      <c r="GF11" s="66"/>
      <c r="GG11" s="66" t="s">
        <v>163</v>
      </c>
      <c r="GH11" s="66"/>
      <c r="GI11" s="66"/>
      <c r="GJ11" s="66" t="s">
        <v>164</v>
      </c>
      <c r="GK11" s="66"/>
      <c r="GL11" s="66"/>
      <c r="GM11" s="66" t="s">
        <v>165</v>
      </c>
      <c r="GN11" s="66"/>
      <c r="GO11" s="66"/>
      <c r="GP11" s="66" t="s">
        <v>166</v>
      </c>
      <c r="GQ11" s="66"/>
      <c r="GR11" s="66"/>
      <c r="GS11" s="66" t="s">
        <v>167</v>
      </c>
      <c r="GT11" s="66"/>
      <c r="GU11" s="66"/>
      <c r="GV11" s="66" t="s">
        <v>168</v>
      </c>
      <c r="GW11" s="66"/>
      <c r="GX11" s="66"/>
      <c r="GY11" s="66" t="s">
        <v>169</v>
      </c>
      <c r="GZ11" s="66"/>
      <c r="HA11" s="66"/>
      <c r="HB11" s="66" t="s">
        <v>170</v>
      </c>
      <c r="HC11" s="66"/>
      <c r="HD11" s="66"/>
      <c r="HE11" s="66" t="s">
        <v>211</v>
      </c>
      <c r="HF11" s="66"/>
      <c r="HG11" s="66"/>
      <c r="HH11" s="66" t="s">
        <v>171</v>
      </c>
      <c r="HI11" s="66"/>
      <c r="HJ11" s="66"/>
      <c r="HK11" s="66" t="s">
        <v>172</v>
      </c>
      <c r="HL11" s="66"/>
      <c r="HM11" s="66"/>
      <c r="HN11" s="73" t="s">
        <v>173</v>
      </c>
      <c r="HO11" s="74"/>
      <c r="HP11" s="75"/>
      <c r="HQ11" s="73" t="s">
        <v>174</v>
      </c>
      <c r="HR11" s="74"/>
      <c r="HS11" s="75"/>
      <c r="HT11" s="73" t="s">
        <v>175</v>
      </c>
      <c r="HU11" s="74"/>
      <c r="HV11" s="75"/>
      <c r="HW11" s="73" t="s">
        <v>176</v>
      </c>
      <c r="HX11" s="74"/>
      <c r="HY11" s="75"/>
      <c r="HZ11" s="73" t="s">
        <v>177</v>
      </c>
      <c r="IA11" s="74"/>
      <c r="IB11" s="75"/>
      <c r="IC11" s="73" t="s">
        <v>212</v>
      </c>
      <c r="ID11" s="74"/>
      <c r="IE11" s="75"/>
      <c r="IF11" s="73" t="s">
        <v>213</v>
      </c>
      <c r="IG11" s="74"/>
      <c r="IH11" s="75"/>
      <c r="II11" s="73" t="s">
        <v>214</v>
      </c>
      <c r="IJ11" s="74"/>
      <c r="IK11" s="75"/>
      <c r="IL11" s="73" t="s">
        <v>215</v>
      </c>
      <c r="IM11" s="74"/>
      <c r="IN11" s="75"/>
      <c r="IO11" s="73" t="s">
        <v>216</v>
      </c>
      <c r="IP11" s="74"/>
      <c r="IQ11" s="75"/>
      <c r="IR11" s="73" t="s">
        <v>217</v>
      </c>
      <c r="IS11" s="74"/>
      <c r="IT11" s="75"/>
      <c r="IU11" s="73" t="s">
        <v>218</v>
      </c>
      <c r="IV11" s="74"/>
      <c r="IW11" s="75"/>
      <c r="IX11" s="73" t="s">
        <v>219</v>
      </c>
      <c r="IY11" s="74"/>
      <c r="IZ11" s="75"/>
      <c r="JA11" s="75" t="s">
        <v>220</v>
      </c>
      <c r="JB11" s="66"/>
      <c r="JC11" s="66"/>
      <c r="JD11" s="66" t="s">
        <v>221</v>
      </c>
      <c r="JE11" s="66"/>
      <c r="JF11" s="66"/>
      <c r="JG11" s="66" t="s">
        <v>178</v>
      </c>
      <c r="JH11" s="66"/>
      <c r="JI11" s="66"/>
      <c r="JJ11" s="66" t="s">
        <v>179</v>
      </c>
      <c r="JK11" s="66"/>
      <c r="JL11" s="66"/>
      <c r="JM11" s="66" t="s">
        <v>222</v>
      </c>
      <c r="JN11" s="66"/>
      <c r="JO11" s="66"/>
      <c r="JP11" s="66" t="s">
        <v>180</v>
      </c>
      <c r="JQ11" s="66"/>
      <c r="JR11" s="66"/>
      <c r="JS11" s="66" t="s">
        <v>181</v>
      </c>
      <c r="JT11" s="66"/>
      <c r="JU11" s="66"/>
      <c r="JV11" s="66" t="s">
        <v>182</v>
      </c>
      <c r="JW11" s="66"/>
      <c r="JX11" s="66"/>
      <c r="JY11" s="66" t="s">
        <v>183</v>
      </c>
      <c r="JZ11" s="66"/>
      <c r="KA11" s="66"/>
      <c r="KB11" s="95" t="s">
        <v>184</v>
      </c>
      <c r="KC11" s="96"/>
      <c r="KD11" s="97"/>
      <c r="KE11" s="95" t="s">
        <v>185</v>
      </c>
      <c r="KF11" s="96"/>
      <c r="KG11" s="97"/>
      <c r="KH11" s="95" t="s">
        <v>186</v>
      </c>
      <c r="KI11" s="96"/>
      <c r="KJ11" s="97"/>
      <c r="KK11" s="95" t="s">
        <v>239</v>
      </c>
      <c r="KL11" s="96"/>
      <c r="KM11" s="97"/>
      <c r="KN11" s="95" t="s">
        <v>240</v>
      </c>
      <c r="KO11" s="96"/>
      <c r="KP11" s="97"/>
      <c r="KQ11" s="95" t="s">
        <v>241</v>
      </c>
      <c r="KR11" s="96"/>
      <c r="KS11" s="97"/>
      <c r="KT11" s="95" t="s">
        <v>242</v>
      </c>
      <c r="KU11" s="96"/>
      <c r="KV11" s="97"/>
      <c r="KW11" s="95" t="s">
        <v>243</v>
      </c>
      <c r="KX11" s="96"/>
      <c r="KY11" s="97"/>
      <c r="KZ11" s="95" t="s">
        <v>244</v>
      </c>
      <c r="LA11" s="96"/>
      <c r="LB11" s="97"/>
      <c r="LC11" s="95" t="s">
        <v>245</v>
      </c>
      <c r="LD11" s="96"/>
      <c r="LE11" s="97"/>
      <c r="LF11" s="95" t="s">
        <v>246</v>
      </c>
      <c r="LG11" s="96"/>
      <c r="LH11" s="97"/>
      <c r="LI11" s="66" t="s">
        <v>187</v>
      </c>
      <c r="LJ11" s="66"/>
      <c r="LK11" s="66"/>
      <c r="LL11" s="66" t="s">
        <v>223</v>
      </c>
      <c r="LM11" s="66"/>
      <c r="LN11" s="66"/>
      <c r="LO11" s="66" t="s">
        <v>188</v>
      </c>
      <c r="LP11" s="66"/>
      <c r="LQ11" s="66"/>
      <c r="LR11" s="66" t="s">
        <v>189</v>
      </c>
      <c r="LS11" s="66"/>
      <c r="LT11" s="66"/>
      <c r="LU11" s="66" t="s">
        <v>190</v>
      </c>
      <c r="LV11" s="66"/>
      <c r="LW11" s="66"/>
      <c r="LX11" s="66" t="s">
        <v>191</v>
      </c>
      <c r="LY11" s="66"/>
      <c r="LZ11" s="66"/>
      <c r="MA11" s="66" t="s">
        <v>192</v>
      </c>
      <c r="MB11" s="66"/>
      <c r="MC11" s="66"/>
      <c r="MD11" s="66" t="s">
        <v>193</v>
      </c>
      <c r="ME11" s="66"/>
      <c r="MF11" s="66"/>
      <c r="MG11" s="66" t="s">
        <v>194</v>
      </c>
      <c r="MH11" s="66"/>
      <c r="MI11" s="66"/>
      <c r="MJ11" s="66" t="s">
        <v>195</v>
      </c>
      <c r="MK11" s="66"/>
      <c r="ML11" s="66"/>
      <c r="MM11" s="66" t="s">
        <v>196</v>
      </c>
      <c r="MN11" s="66"/>
      <c r="MO11" s="66"/>
      <c r="MP11" s="66" t="s">
        <v>224</v>
      </c>
      <c r="MQ11" s="66"/>
      <c r="MR11" s="66"/>
      <c r="MS11" s="66" t="s">
        <v>197</v>
      </c>
      <c r="MT11" s="66"/>
      <c r="MU11" s="66"/>
      <c r="MV11" s="66" t="s">
        <v>198</v>
      </c>
      <c r="MW11" s="66"/>
      <c r="MX11" s="66"/>
      <c r="MY11" s="66" t="s">
        <v>199</v>
      </c>
      <c r="MZ11" s="66"/>
      <c r="NA11" s="66"/>
      <c r="NB11" s="66" t="s">
        <v>200</v>
      </c>
      <c r="NC11" s="66"/>
      <c r="ND11" s="66"/>
      <c r="NE11" s="66" t="s">
        <v>201</v>
      </c>
      <c r="NF11" s="66"/>
      <c r="NG11" s="73"/>
      <c r="NH11" s="66" t="s">
        <v>202</v>
      </c>
      <c r="NI11" s="66"/>
      <c r="NJ11" s="73"/>
      <c r="NK11" s="66" t="s">
        <v>203</v>
      </c>
      <c r="NL11" s="66"/>
      <c r="NM11" s="73"/>
      <c r="NN11" s="66" t="s">
        <v>225</v>
      </c>
      <c r="NO11" s="66"/>
      <c r="NP11" s="73"/>
      <c r="NQ11" s="73" t="s">
        <v>247</v>
      </c>
      <c r="NR11" s="83"/>
      <c r="NS11" s="84"/>
    </row>
    <row r="12" spans="1:383" ht="99.75" customHeight="1" thickBot="1" x14ac:dyDescent="0.3">
      <c r="A12" s="59"/>
      <c r="B12" s="59"/>
      <c r="C12" s="64" t="s">
        <v>248</v>
      </c>
      <c r="D12" s="65"/>
      <c r="E12" s="71"/>
      <c r="F12" s="64" t="s">
        <v>250</v>
      </c>
      <c r="G12" s="65"/>
      <c r="H12" s="71"/>
      <c r="I12" s="64" t="s">
        <v>77</v>
      </c>
      <c r="J12" s="65"/>
      <c r="K12" s="71"/>
      <c r="L12" s="64" t="s">
        <v>253</v>
      </c>
      <c r="M12" s="65"/>
      <c r="N12" s="71"/>
      <c r="O12" s="64" t="s">
        <v>257</v>
      </c>
      <c r="P12" s="65"/>
      <c r="Q12" s="71"/>
      <c r="R12" s="64" t="s">
        <v>259</v>
      </c>
      <c r="S12" s="65"/>
      <c r="T12" s="71"/>
      <c r="U12" s="64" t="s">
        <v>263</v>
      </c>
      <c r="V12" s="65"/>
      <c r="W12" s="71"/>
      <c r="X12" s="64" t="s">
        <v>267</v>
      </c>
      <c r="Y12" s="65"/>
      <c r="Z12" s="71"/>
      <c r="AA12" s="64" t="s">
        <v>271</v>
      </c>
      <c r="AB12" s="65"/>
      <c r="AC12" s="71"/>
      <c r="AD12" s="64" t="s">
        <v>274</v>
      </c>
      <c r="AE12" s="65"/>
      <c r="AF12" s="71"/>
      <c r="AG12" s="64" t="s">
        <v>277</v>
      </c>
      <c r="AH12" s="65"/>
      <c r="AI12" s="71"/>
      <c r="AJ12" s="64" t="s">
        <v>281</v>
      </c>
      <c r="AK12" s="65"/>
      <c r="AL12" s="71"/>
      <c r="AM12" s="64" t="s">
        <v>283</v>
      </c>
      <c r="AN12" s="65"/>
      <c r="AO12" s="71"/>
      <c r="AP12" s="64" t="s">
        <v>286</v>
      </c>
      <c r="AQ12" s="65"/>
      <c r="AR12" s="71"/>
      <c r="AS12" s="64" t="s">
        <v>289</v>
      </c>
      <c r="AT12" s="65"/>
      <c r="AU12" s="71"/>
      <c r="AV12" s="64" t="s">
        <v>293</v>
      </c>
      <c r="AW12" s="65"/>
      <c r="AX12" s="71"/>
      <c r="AY12" s="64" t="s">
        <v>296</v>
      </c>
      <c r="AZ12" s="65"/>
      <c r="BA12" s="71"/>
      <c r="BB12" s="64" t="s">
        <v>300</v>
      </c>
      <c r="BC12" s="65"/>
      <c r="BD12" s="71"/>
      <c r="BE12" s="64" t="s">
        <v>301</v>
      </c>
      <c r="BF12" s="65"/>
      <c r="BG12" s="71"/>
      <c r="BH12" s="64" t="s">
        <v>304</v>
      </c>
      <c r="BI12" s="65"/>
      <c r="BJ12" s="71"/>
      <c r="BK12" s="89" t="s">
        <v>308</v>
      </c>
      <c r="BL12" s="90"/>
      <c r="BM12" s="91"/>
      <c r="BN12" s="64" t="s">
        <v>309</v>
      </c>
      <c r="BO12" s="65"/>
      <c r="BP12" s="71"/>
      <c r="BQ12" s="64" t="s">
        <v>313</v>
      </c>
      <c r="BR12" s="65"/>
      <c r="BS12" s="71"/>
      <c r="BT12" s="64" t="s">
        <v>316</v>
      </c>
      <c r="BU12" s="65"/>
      <c r="BV12" s="71"/>
      <c r="BW12" s="64" t="s">
        <v>317</v>
      </c>
      <c r="BX12" s="65"/>
      <c r="BY12" s="71"/>
      <c r="BZ12" s="64" t="s">
        <v>321</v>
      </c>
      <c r="CA12" s="65"/>
      <c r="CB12" s="71"/>
      <c r="CC12" s="64" t="s">
        <v>323</v>
      </c>
      <c r="CD12" s="65"/>
      <c r="CE12" s="71"/>
      <c r="CF12" s="64" t="s">
        <v>327</v>
      </c>
      <c r="CG12" s="65"/>
      <c r="CH12" s="71"/>
      <c r="CI12" s="64" t="s">
        <v>331</v>
      </c>
      <c r="CJ12" s="65"/>
      <c r="CK12" s="71"/>
      <c r="CL12" s="64" t="s">
        <v>89</v>
      </c>
      <c r="CM12" s="65"/>
      <c r="CN12" s="71"/>
      <c r="CO12" s="64" t="s">
        <v>333</v>
      </c>
      <c r="CP12" s="65"/>
      <c r="CQ12" s="71"/>
      <c r="CR12" s="64" t="s">
        <v>337</v>
      </c>
      <c r="CS12" s="65"/>
      <c r="CT12" s="71"/>
      <c r="CU12" s="64" t="s">
        <v>341</v>
      </c>
      <c r="CV12" s="65"/>
      <c r="CW12" s="71"/>
      <c r="CX12" s="64" t="s">
        <v>343</v>
      </c>
      <c r="CY12" s="65"/>
      <c r="CZ12" s="71"/>
      <c r="DA12" s="64" t="s">
        <v>346</v>
      </c>
      <c r="DB12" s="65"/>
      <c r="DC12" s="71"/>
      <c r="DD12" s="64" t="s">
        <v>349</v>
      </c>
      <c r="DE12" s="65"/>
      <c r="DF12" s="71"/>
      <c r="DG12" s="64" t="s">
        <v>351</v>
      </c>
      <c r="DH12" s="65"/>
      <c r="DI12" s="71"/>
      <c r="DJ12" s="64" t="s">
        <v>355</v>
      </c>
      <c r="DK12" s="65"/>
      <c r="DL12" s="71"/>
      <c r="DM12" s="64" t="s">
        <v>356</v>
      </c>
      <c r="DN12" s="65"/>
      <c r="DO12" s="71"/>
      <c r="DP12" s="64" t="s">
        <v>360</v>
      </c>
      <c r="DQ12" s="65"/>
      <c r="DR12" s="71"/>
      <c r="DS12" s="64" t="s">
        <v>361</v>
      </c>
      <c r="DT12" s="65"/>
      <c r="DU12" s="71"/>
      <c r="DV12" s="64" t="s">
        <v>362</v>
      </c>
      <c r="DW12" s="65"/>
      <c r="DX12" s="71"/>
      <c r="DY12" s="64" t="s">
        <v>366</v>
      </c>
      <c r="DZ12" s="65"/>
      <c r="EA12" s="71"/>
      <c r="EB12" s="64" t="s">
        <v>370</v>
      </c>
      <c r="EC12" s="65"/>
      <c r="ED12" s="71"/>
      <c r="EE12" s="89" t="s">
        <v>373</v>
      </c>
      <c r="EF12" s="90"/>
      <c r="EG12" s="91"/>
      <c r="EH12" s="64" t="s">
        <v>376</v>
      </c>
      <c r="EI12" s="65"/>
      <c r="EJ12" s="71"/>
      <c r="EK12" s="64" t="s">
        <v>379</v>
      </c>
      <c r="EL12" s="65"/>
      <c r="EM12" s="71"/>
      <c r="EN12" s="64" t="s">
        <v>380</v>
      </c>
      <c r="EO12" s="65"/>
      <c r="EP12" s="71"/>
      <c r="EQ12" s="64" t="s">
        <v>384</v>
      </c>
      <c r="ER12" s="65"/>
      <c r="ES12" s="71"/>
      <c r="ET12" s="64" t="s">
        <v>387</v>
      </c>
      <c r="EU12" s="65"/>
      <c r="EV12" s="71"/>
      <c r="EW12" s="64" t="s">
        <v>389</v>
      </c>
      <c r="EX12" s="65"/>
      <c r="EY12" s="71"/>
      <c r="EZ12" s="64" t="s">
        <v>391</v>
      </c>
      <c r="FA12" s="65"/>
      <c r="FB12" s="71"/>
      <c r="FC12" s="64" t="s">
        <v>394</v>
      </c>
      <c r="FD12" s="65"/>
      <c r="FE12" s="71"/>
      <c r="FF12" s="64" t="s">
        <v>398</v>
      </c>
      <c r="FG12" s="65"/>
      <c r="FH12" s="71"/>
      <c r="FI12" s="64" t="s">
        <v>400</v>
      </c>
      <c r="FJ12" s="65"/>
      <c r="FK12" s="71"/>
      <c r="FL12" s="64" t="s">
        <v>404</v>
      </c>
      <c r="FM12" s="65"/>
      <c r="FN12" s="71"/>
      <c r="FO12" s="64" t="s">
        <v>407</v>
      </c>
      <c r="FP12" s="65"/>
      <c r="FQ12" s="71"/>
      <c r="FR12" s="64" t="s">
        <v>411</v>
      </c>
      <c r="FS12" s="65"/>
      <c r="FT12" s="71"/>
      <c r="FU12" s="64" t="s">
        <v>415</v>
      </c>
      <c r="FV12" s="65"/>
      <c r="FW12" s="71"/>
      <c r="FX12" s="64" t="s">
        <v>416</v>
      </c>
      <c r="FY12" s="65"/>
      <c r="FZ12" s="71"/>
      <c r="GA12" s="64" t="s">
        <v>417</v>
      </c>
      <c r="GB12" s="65"/>
      <c r="GC12" s="71"/>
      <c r="GD12" s="64" t="s">
        <v>419</v>
      </c>
      <c r="GE12" s="65"/>
      <c r="GF12" s="71"/>
      <c r="GG12" s="64" t="s">
        <v>422</v>
      </c>
      <c r="GH12" s="65"/>
      <c r="GI12" s="71"/>
      <c r="GJ12" s="92" t="s">
        <v>425</v>
      </c>
      <c r="GK12" s="93"/>
      <c r="GL12" s="94"/>
      <c r="GM12" s="64" t="s">
        <v>429</v>
      </c>
      <c r="GN12" s="65"/>
      <c r="GO12" s="71"/>
      <c r="GP12" s="64" t="s">
        <v>433</v>
      </c>
      <c r="GQ12" s="65"/>
      <c r="GR12" s="71"/>
      <c r="GS12" s="64" t="s">
        <v>434</v>
      </c>
      <c r="GT12" s="65"/>
      <c r="GU12" s="71"/>
      <c r="GV12" s="64" t="s">
        <v>441</v>
      </c>
      <c r="GW12" s="65"/>
      <c r="GX12" s="71"/>
      <c r="GY12" s="64" t="s">
        <v>444</v>
      </c>
      <c r="GZ12" s="65"/>
      <c r="HA12" s="71"/>
      <c r="HB12" s="64" t="s">
        <v>445</v>
      </c>
      <c r="HC12" s="65"/>
      <c r="HD12" s="71"/>
      <c r="HE12" s="64" t="s">
        <v>449</v>
      </c>
      <c r="HF12" s="65"/>
      <c r="HG12" s="71"/>
      <c r="HH12" s="92" t="s">
        <v>451</v>
      </c>
      <c r="HI12" s="93"/>
      <c r="HJ12" s="94"/>
      <c r="HK12" s="106" t="s">
        <v>454</v>
      </c>
      <c r="HL12" s="107"/>
      <c r="HM12" s="108"/>
      <c r="HN12" s="64" t="s">
        <v>457</v>
      </c>
      <c r="HO12" s="65"/>
      <c r="HP12" s="71"/>
      <c r="HQ12" s="64" t="s">
        <v>458</v>
      </c>
      <c r="HR12" s="65"/>
      <c r="HS12" s="71"/>
      <c r="HT12" s="64" t="s">
        <v>462</v>
      </c>
      <c r="HU12" s="65"/>
      <c r="HV12" s="71"/>
      <c r="HW12" s="64" t="s">
        <v>466</v>
      </c>
      <c r="HX12" s="65"/>
      <c r="HY12" s="71"/>
      <c r="HZ12" s="64" t="s">
        <v>470</v>
      </c>
      <c r="IA12" s="65"/>
      <c r="IB12" s="71"/>
      <c r="IC12" s="103" t="s">
        <v>474</v>
      </c>
      <c r="ID12" s="104"/>
      <c r="IE12" s="105"/>
      <c r="IF12" s="92" t="s">
        <v>476</v>
      </c>
      <c r="IG12" s="93"/>
      <c r="IH12" s="94"/>
      <c r="II12" s="92" t="s">
        <v>480</v>
      </c>
      <c r="IJ12" s="93"/>
      <c r="IK12" s="94"/>
      <c r="IL12" s="92" t="s">
        <v>484</v>
      </c>
      <c r="IM12" s="93"/>
      <c r="IN12" s="94"/>
      <c r="IO12" s="92" t="s">
        <v>488</v>
      </c>
      <c r="IP12" s="93"/>
      <c r="IQ12" s="94"/>
      <c r="IR12" s="92" t="s">
        <v>489</v>
      </c>
      <c r="IS12" s="93"/>
      <c r="IT12" s="94"/>
      <c r="IU12" s="92" t="s">
        <v>493</v>
      </c>
      <c r="IV12" s="93"/>
      <c r="IW12" s="94"/>
      <c r="IX12" s="92" t="s">
        <v>496</v>
      </c>
      <c r="IY12" s="93"/>
      <c r="IZ12" s="94"/>
      <c r="JA12" s="92" t="s">
        <v>499</v>
      </c>
      <c r="JB12" s="93"/>
      <c r="JC12" s="94"/>
      <c r="JD12" s="92" t="s">
        <v>500</v>
      </c>
      <c r="JE12" s="93"/>
      <c r="JF12" s="94"/>
      <c r="JG12" s="92" t="s">
        <v>503</v>
      </c>
      <c r="JH12" s="93"/>
      <c r="JI12" s="94"/>
      <c r="JJ12" s="92" t="s">
        <v>506</v>
      </c>
      <c r="JK12" s="93"/>
      <c r="JL12" s="94"/>
      <c r="JM12" s="92" t="s">
        <v>510</v>
      </c>
      <c r="JN12" s="93"/>
      <c r="JO12" s="94"/>
      <c r="JP12" s="92" t="s">
        <v>513</v>
      </c>
      <c r="JQ12" s="93"/>
      <c r="JR12" s="94"/>
      <c r="JS12" s="103" t="s">
        <v>515</v>
      </c>
      <c r="JT12" s="104"/>
      <c r="JU12" s="105"/>
      <c r="JV12" s="92" t="s">
        <v>519</v>
      </c>
      <c r="JW12" s="93"/>
      <c r="JX12" s="94"/>
      <c r="JY12" s="92" t="s">
        <v>523</v>
      </c>
      <c r="JZ12" s="93"/>
      <c r="KA12" s="94"/>
      <c r="KB12" s="92" t="s">
        <v>525</v>
      </c>
      <c r="KC12" s="93"/>
      <c r="KD12" s="94"/>
      <c r="KE12" s="92" t="s">
        <v>526</v>
      </c>
      <c r="KF12" s="93"/>
      <c r="KG12" s="94"/>
      <c r="KH12" s="92" t="s">
        <v>529</v>
      </c>
      <c r="KI12" s="93"/>
      <c r="KJ12" s="94"/>
      <c r="KK12" s="92" t="s">
        <v>531</v>
      </c>
      <c r="KL12" s="93"/>
      <c r="KM12" s="94"/>
      <c r="KN12" s="92" t="s">
        <v>535</v>
      </c>
      <c r="KO12" s="93"/>
      <c r="KP12" s="94"/>
      <c r="KQ12" s="92" t="s">
        <v>539</v>
      </c>
      <c r="KR12" s="93"/>
      <c r="KS12" s="94"/>
      <c r="KT12" s="92" t="s">
        <v>543</v>
      </c>
      <c r="KU12" s="93"/>
      <c r="KV12" s="94"/>
      <c r="KW12" s="92" t="s">
        <v>545</v>
      </c>
      <c r="KX12" s="93"/>
      <c r="KY12" s="94"/>
      <c r="KZ12" s="92" t="s">
        <v>546</v>
      </c>
      <c r="LA12" s="93"/>
      <c r="LB12" s="94"/>
      <c r="LC12" s="92" t="s">
        <v>550</v>
      </c>
      <c r="LD12" s="93"/>
      <c r="LE12" s="94"/>
      <c r="LF12" s="92" t="s">
        <v>554</v>
      </c>
      <c r="LG12" s="93"/>
      <c r="LH12" s="94"/>
      <c r="LI12" s="92" t="s">
        <v>560</v>
      </c>
      <c r="LJ12" s="93"/>
      <c r="LK12" s="94"/>
      <c r="LL12" s="92" t="s">
        <v>563</v>
      </c>
      <c r="LM12" s="93"/>
      <c r="LN12" s="94"/>
      <c r="LO12" s="92" t="s">
        <v>565</v>
      </c>
      <c r="LP12" s="93"/>
      <c r="LQ12" s="94"/>
      <c r="LR12" s="103" t="s">
        <v>569</v>
      </c>
      <c r="LS12" s="104"/>
      <c r="LT12" s="105"/>
      <c r="LU12" s="92" t="s">
        <v>573</v>
      </c>
      <c r="LV12" s="93"/>
      <c r="LW12" s="94"/>
      <c r="LX12" s="92" t="s">
        <v>574</v>
      </c>
      <c r="LY12" s="93"/>
      <c r="LZ12" s="94"/>
      <c r="MA12" s="92" t="s">
        <v>575</v>
      </c>
      <c r="MB12" s="93"/>
      <c r="MC12" s="94"/>
      <c r="MD12" s="92" t="s">
        <v>576</v>
      </c>
      <c r="ME12" s="93"/>
      <c r="MF12" s="94"/>
      <c r="MG12" s="92" t="s">
        <v>579</v>
      </c>
      <c r="MH12" s="93"/>
      <c r="MI12" s="94"/>
      <c r="MJ12" s="92" t="s">
        <v>581</v>
      </c>
      <c r="MK12" s="93"/>
      <c r="ML12" s="94"/>
      <c r="MM12" s="92" t="s">
        <v>582</v>
      </c>
      <c r="MN12" s="93"/>
      <c r="MO12" s="94"/>
      <c r="MP12" s="92" t="s">
        <v>586</v>
      </c>
      <c r="MQ12" s="93"/>
      <c r="MR12" s="94"/>
      <c r="MS12" s="92" t="s">
        <v>588</v>
      </c>
      <c r="MT12" s="93"/>
      <c r="MU12" s="94"/>
      <c r="MV12" s="92" t="s">
        <v>589</v>
      </c>
      <c r="MW12" s="93"/>
      <c r="MX12" s="94"/>
      <c r="MY12" s="92" t="s">
        <v>592</v>
      </c>
      <c r="MZ12" s="93"/>
      <c r="NA12" s="94"/>
      <c r="NB12" s="92" t="s">
        <v>593</v>
      </c>
      <c r="NC12" s="93"/>
      <c r="ND12" s="94"/>
      <c r="NE12" s="92" t="s">
        <v>595</v>
      </c>
      <c r="NF12" s="93"/>
      <c r="NG12" s="94"/>
      <c r="NH12" s="92" t="s">
        <v>599</v>
      </c>
      <c r="NI12" s="93"/>
      <c r="NJ12" s="94"/>
      <c r="NK12" s="92" t="s">
        <v>603</v>
      </c>
      <c r="NL12" s="93"/>
      <c r="NM12" s="94"/>
      <c r="NN12" s="92" t="s">
        <v>606</v>
      </c>
      <c r="NO12" s="93"/>
      <c r="NP12" s="94"/>
      <c r="NQ12" s="92" t="s">
        <v>609</v>
      </c>
      <c r="NR12" s="93"/>
      <c r="NS12" s="94"/>
    </row>
    <row r="13" spans="1:383" ht="96.75" thickBot="1" x14ac:dyDescent="0.3">
      <c r="A13" s="59"/>
      <c r="B13" s="59"/>
      <c r="C13" s="15" t="s">
        <v>19</v>
      </c>
      <c r="D13" s="16" t="s">
        <v>249</v>
      </c>
      <c r="E13" s="17" t="s">
        <v>20</v>
      </c>
      <c r="F13" s="15" t="s">
        <v>251</v>
      </c>
      <c r="G13" s="16" t="s">
        <v>24</v>
      </c>
      <c r="H13" s="17" t="s">
        <v>58</v>
      </c>
      <c r="I13" s="15" t="s">
        <v>78</v>
      </c>
      <c r="J13" s="16" t="s">
        <v>71</v>
      </c>
      <c r="K13" s="17" t="s">
        <v>252</v>
      </c>
      <c r="L13" s="15" t="s">
        <v>254</v>
      </c>
      <c r="M13" s="16" t="s">
        <v>255</v>
      </c>
      <c r="N13" s="17" t="s">
        <v>256</v>
      </c>
      <c r="O13" s="15" t="s">
        <v>254</v>
      </c>
      <c r="P13" s="16" t="s">
        <v>255</v>
      </c>
      <c r="Q13" s="17" t="s">
        <v>258</v>
      </c>
      <c r="R13" s="15" t="s">
        <v>260</v>
      </c>
      <c r="S13" s="16" t="s">
        <v>261</v>
      </c>
      <c r="T13" s="17" t="s">
        <v>262</v>
      </c>
      <c r="U13" s="15" t="s">
        <v>264</v>
      </c>
      <c r="V13" s="16" t="s">
        <v>265</v>
      </c>
      <c r="W13" s="17" t="s">
        <v>266</v>
      </c>
      <c r="X13" s="15" t="s">
        <v>268</v>
      </c>
      <c r="Y13" s="16" t="s">
        <v>269</v>
      </c>
      <c r="Z13" s="17" t="s">
        <v>270</v>
      </c>
      <c r="AA13" s="15" t="s">
        <v>272</v>
      </c>
      <c r="AB13" s="16"/>
      <c r="AC13" s="17" t="s">
        <v>273</v>
      </c>
      <c r="AD13" s="15" t="s">
        <v>275</v>
      </c>
      <c r="AE13" s="16" t="s">
        <v>27</v>
      </c>
      <c r="AF13" s="17" t="s">
        <v>276</v>
      </c>
      <c r="AG13" s="29" t="s">
        <v>278</v>
      </c>
      <c r="AH13" s="16" t="s">
        <v>279</v>
      </c>
      <c r="AI13" s="17" t="s">
        <v>280</v>
      </c>
      <c r="AJ13" s="15" t="s">
        <v>21</v>
      </c>
      <c r="AK13" s="16" t="s">
        <v>282</v>
      </c>
      <c r="AL13" s="17" t="s">
        <v>60</v>
      </c>
      <c r="AM13" s="15" t="s">
        <v>284</v>
      </c>
      <c r="AN13" s="16" t="s">
        <v>25</v>
      </c>
      <c r="AO13" s="17" t="s">
        <v>285</v>
      </c>
      <c r="AP13" s="15" t="s">
        <v>287</v>
      </c>
      <c r="AQ13" s="16" t="s">
        <v>288</v>
      </c>
      <c r="AR13" s="17" t="s">
        <v>80</v>
      </c>
      <c r="AS13" s="15" t="s">
        <v>290</v>
      </c>
      <c r="AT13" s="16" t="s">
        <v>291</v>
      </c>
      <c r="AU13" s="17" t="s">
        <v>292</v>
      </c>
      <c r="AV13" s="15" t="s">
        <v>67</v>
      </c>
      <c r="AW13" s="16" t="s">
        <v>294</v>
      </c>
      <c r="AX13" s="17" t="s">
        <v>295</v>
      </c>
      <c r="AY13" s="15" t="s">
        <v>297</v>
      </c>
      <c r="AZ13" s="16" t="s">
        <v>298</v>
      </c>
      <c r="BA13" s="17" t="s">
        <v>299</v>
      </c>
      <c r="BB13" s="15" t="s">
        <v>16</v>
      </c>
      <c r="BC13" s="16" t="s">
        <v>17</v>
      </c>
      <c r="BD13" s="17" t="s">
        <v>66</v>
      </c>
      <c r="BE13" s="15" t="s">
        <v>62</v>
      </c>
      <c r="BF13" s="16" t="s">
        <v>302</v>
      </c>
      <c r="BG13" s="17" t="s">
        <v>303</v>
      </c>
      <c r="BH13" s="15" t="s">
        <v>305</v>
      </c>
      <c r="BI13" s="16" t="s">
        <v>306</v>
      </c>
      <c r="BJ13" s="17" t="s">
        <v>307</v>
      </c>
      <c r="BK13" s="15" t="s">
        <v>42</v>
      </c>
      <c r="BL13" s="16" t="s">
        <v>43</v>
      </c>
      <c r="BM13" s="17" t="s">
        <v>82</v>
      </c>
      <c r="BN13" s="15" t="s">
        <v>310</v>
      </c>
      <c r="BO13" s="16" t="s">
        <v>311</v>
      </c>
      <c r="BP13" s="17" t="s">
        <v>312</v>
      </c>
      <c r="BQ13" s="15" t="s">
        <v>314</v>
      </c>
      <c r="BR13" s="16" t="s">
        <v>315</v>
      </c>
      <c r="BS13" s="17" t="s">
        <v>35</v>
      </c>
      <c r="BT13" s="15" t="s">
        <v>81</v>
      </c>
      <c r="BU13" s="16" t="s">
        <v>87</v>
      </c>
      <c r="BV13" s="17" t="s">
        <v>48</v>
      </c>
      <c r="BW13" s="15" t="s">
        <v>318</v>
      </c>
      <c r="BX13" s="16" t="s">
        <v>319</v>
      </c>
      <c r="BY13" s="17" t="s">
        <v>320</v>
      </c>
      <c r="BZ13" s="15" t="s">
        <v>322</v>
      </c>
      <c r="CA13" s="16" t="s">
        <v>87</v>
      </c>
      <c r="CB13" s="17" t="s">
        <v>88</v>
      </c>
      <c r="CC13" s="15" t="s">
        <v>324</v>
      </c>
      <c r="CD13" s="16" t="s">
        <v>325</v>
      </c>
      <c r="CE13" s="17" t="s">
        <v>326</v>
      </c>
      <c r="CF13" s="15" t="s">
        <v>328</v>
      </c>
      <c r="CG13" s="16" t="s">
        <v>329</v>
      </c>
      <c r="CH13" s="17" t="s">
        <v>330</v>
      </c>
      <c r="CI13" s="15" t="s">
        <v>42</v>
      </c>
      <c r="CJ13" s="16" t="s">
        <v>332</v>
      </c>
      <c r="CK13" s="17" t="s">
        <v>44</v>
      </c>
      <c r="CL13" s="15" t="s">
        <v>21</v>
      </c>
      <c r="CM13" s="16" t="s">
        <v>22</v>
      </c>
      <c r="CN13" s="17" t="s">
        <v>23</v>
      </c>
      <c r="CO13" s="15" t="s">
        <v>334</v>
      </c>
      <c r="CP13" s="16" t="s">
        <v>335</v>
      </c>
      <c r="CQ13" s="17" t="s">
        <v>336</v>
      </c>
      <c r="CR13" s="15" t="s">
        <v>338</v>
      </c>
      <c r="CS13" s="16" t="s">
        <v>339</v>
      </c>
      <c r="CT13" s="17" t="s">
        <v>340</v>
      </c>
      <c r="CU13" s="15" t="s">
        <v>37</v>
      </c>
      <c r="CV13" s="16" t="s">
        <v>38</v>
      </c>
      <c r="CW13" s="17" t="s">
        <v>342</v>
      </c>
      <c r="CX13" s="15" t="s">
        <v>344</v>
      </c>
      <c r="CY13" s="16" t="s">
        <v>345</v>
      </c>
      <c r="CZ13" s="17" t="s">
        <v>32</v>
      </c>
      <c r="DA13" s="15" t="s">
        <v>438</v>
      </c>
      <c r="DB13" s="16" t="s">
        <v>347</v>
      </c>
      <c r="DC13" s="17" t="s">
        <v>348</v>
      </c>
      <c r="DD13" s="15" t="s">
        <v>350</v>
      </c>
      <c r="DE13" s="16" t="s">
        <v>31</v>
      </c>
      <c r="DF13" s="17" t="s">
        <v>60</v>
      </c>
      <c r="DG13" s="15" t="s">
        <v>352</v>
      </c>
      <c r="DH13" s="16" t="s">
        <v>353</v>
      </c>
      <c r="DI13" s="17" t="s">
        <v>354</v>
      </c>
      <c r="DJ13" s="15" t="s">
        <v>92</v>
      </c>
      <c r="DK13" s="16" t="s">
        <v>93</v>
      </c>
      <c r="DL13" s="17" t="s">
        <v>82</v>
      </c>
      <c r="DM13" s="15" t="s">
        <v>357</v>
      </c>
      <c r="DN13" s="16" t="s">
        <v>358</v>
      </c>
      <c r="DO13" s="17" t="s">
        <v>359</v>
      </c>
      <c r="DP13" s="15" t="s">
        <v>42</v>
      </c>
      <c r="DQ13" s="16" t="s">
        <v>43</v>
      </c>
      <c r="DR13" s="17" t="s">
        <v>82</v>
      </c>
      <c r="DS13" s="15" t="s">
        <v>37</v>
      </c>
      <c r="DT13" s="16" t="s">
        <v>117</v>
      </c>
      <c r="DU13" s="17" t="s">
        <v>39</v>
      </c>
      <c r="DV13" s="15" t="s">
        <v>363</v>
      </c>
      <c r="DW13" s="16" t="s">
        <v>364</v>
      </c>
      <c r="DX13" s="17" t="s">
        <v>365</v>
      </c>
      <c r="DY13" s="15" t="s">
        <v>367</v>
      </c>
      <c r="DZ13" s="16" t="s">
        <v>368</v>
      </c>
      <c r="EA13" s="17" t="s">
        <v>369</v>
      </c>
      <c r="EB13" s="15" t="s">
        <v>371</v>
      </c>
      <c r="EC13" s="16" t="s">
        <v>372</v>
      </c>
      <c r="ED13" s="17" t="s">
        <v>371</v>
      </c>
      <c r="EE13" s="29" t="s">
        <v>439</v>
      </c>
      <c r="EF13" s="16" t="s">
        <v>374</v>
      </c>
      <c r="EG13" s="17" t="s">
        <v>375</v>
      </c>
      <c r="EH13" s="15" t="s">
        <v>377</v>
      </c>
      <c r="EI13" s="16" t="s">
        <v>378</v>
      </c>
      <c r="EJ13" s="17" t="s">
        <v>44</v>
      </c>
      <c r="EK13" s="15" t="s">
        <v>81</v>
      </c>
      <c r="EL13" s="16" t="s">
        <v>87</v>
      </c>
      <c r="EM13" s="17" t="s">
        <v>90</v>
      </c>
      <c r="EN13" s="15" t="s">
        <v>381</v>
      </c>
      <c r="EO13" s="16" t="s">
        <v>382</v>
      </c>
      <c r="EP13" s="17" t="s">
        <v>383</v>
      </c>
      <c r="EQ13" s="15" t="s">
        <v>385</v>
      </c>
      <c r="ER13" s="16" t="s">
        <v>93</v>
      </c>
      <c r="ES13" s="17" t="s">
        <v>386</v>
      </c>
      <c r="ET13" s="15" t="s">
        <v>388</v>
      </c>
      <c r="EU13" s="16" t="s">
        <v>108</v>
      </c>
      <c r="EV13" s="17" t="s">
        <v>107</v>
      </c>
      <c r="EW13" s="15" t="s">
        <v>440</v>
      </c>
      <c r="EX13" s="16" t="s">
        <v>22</v>
      </c>
      <c r="EY13" s="17" t="s">
        <v>390</v>
      </c>
      <c r="EZ13" s="15" t="s">
        <v>392</v>
      </c>
      <c r="FA13" s="16" t="s">
        <v>393</v>
      </c>
      <c r="FB13" s="17" t="s">
        <v>49</v>
      </c>
      <c r="FC13" s="15" t="s">
        <v>395</v>
      </c>
      <c r="FD13" s="16" t="s">
        <v>396</v>
      </c>
      <c r="FE13" s="17" t="s">
        <v>397</v>
      </c>
      <c r="FF13" s="15" t="s">
        <v>399</v>
      </c>
      <c r="FG13" s="16" t="s">
        <v>95</v>
      </c>
      <c r="FH13" s="17" t="s">
        <v>96</v>
      </c>
      <c r="FI13" s="15" t="s">
        <v>401</v>
      </c>
      <c r="FJ13" s="16" t="s">
        <v>402</v>
      </c>
      <c r="FK13" s="17" t="s">
        <v>403</v>
      </c>
      <c r="FL13" s="15" t="s">
        <v>405</v>
      </c>
      <c r="FM13" s="16" t="s">
        <v>406</v>
      </c>
      <c r="FN13" s="17" t="s">
        <v>96</v>
      </c>
      <c r="FO13" s="15" t="s">
        <v>408</v>
      </c>
      <c r="FP13" s="16" t="s">
        <v>409</v>
      </c>
      <c r="FQ13" s="17" t="s">
        <v>410</v>
      </c>
      <c r="FR13" s="15" t="s">
        <v>412</v>
      </c>
      <c r="FS13" s="16" t="s">
        <v>413</v>
      </c>
      <c r="FT13" s="17" t="s">
        <v>414</v>
      </c>
      <c r="FU13" s="15" t="s">
        <v>67</v>
      </c>
      <c r="FV13" s="16" t="s">
        <v>85</v>
      </c>
      <c r="FW13" s="17" t="s">
        <v>68</v>
      </c>
      <c r="FX13" s="15" t="s">
        <v>25</v>
      </c>
      <c r="FY13" s="16" t="s">
        <v>17</v>
      </c>
      <c r="FZ13" s="17" t="s">
        <v>66</v>
      </c>
      <c r="GA13" s="15" t="s">
        <v>46</v>
      </c>
      <c r="GB13" s="16" t="s">
        <v>47</v>
      </c>
      <c r="GC13" s="17" t="s">
        <v>418</v>
      </c>
      <c r="GD13" s="15" t="s">
        <v>420</v>
      </c>
      <c r="GE13" s="16" t="s">
        <v>115</v>
      </c>
      <c r="GF13" s="17" t="s">
        <v>421</v>
      </c>
      <c r="GG13" s="15" t="s">
        <v>423</v>
      </c>
      <c r="GH13" s="16" t="s">
        <v>424</v>
      </c>
      <c r="GI13" s="17" t="s">
        <v>57</v>
      </c>
      <c r="GJ13" s="32" t="s">
        <v>426</v>
      </c>
      <c r="GK13" s="33" t="s">
        <v>427</v>
      </c>
      <c r="GL13" s="34" t="s">
        <v>428</v>
      </c>
      <c r="GM13" s="15" t="s">
        <v>430</v>
      </c>
      <c r="GN13" s="16" t="s">
        <v>431</v>
      </c>
      <c r="GO13" s="17" t="s">
        <v>432</v>
      </c>
      <c r="GP13" s="15" t="s">
        <v>21</v>
      </c>
      <c r="GQ13" s="16" t="s">
        <v>46</v>
      </c>
      <c r="GR13" s="17" t="s">
        <v>22</v>
      </c>
      <c r="GS13" s="15" t="s">
        <v>435</v>
      </c>
      <c r="GT13" s="16" t="s">
        <v>436</v>
      </c>
      <c r="GU13" s="17" t="s">
        <v>437</v>
      </c>
      <c r="GV13" s="15" t="s">
        <v>55</v>
      </c>
      <c r="GW13" s="16" t="s">
        <v>442</v>
      </c>
      <c r="GX13" s="17" t="s">
        <v>443</v>
      </c>
      <c r="GY13" s="15" t="s">
        <v>67</v>
      </c>
      <c r="GZ13" s="16" t="s">
        <v>98</v>
      </c>
      <c r="HA13" s="17" t="s">
        <v>86</v>
      </c>
      <c r="HB13" s="15" t="s">
        <v>446</v>
      </c>
      <c r="HC13" s="16" t="s">
        <v>447</v>
      </c>
      <c r="HD13" s="17" t="s">
        <v>448</v>
      </c>
      <c r="HE13" s="15" t="s">
        <v>450</v>
      </c>
      <c r="HF13" s="16" t="s">
        <v>87</v>
      </c>
      <c r="HG13" s="17" t="s">
        <v>48</v>
      </c>
      <c r="HH13" s="35" t="s">
        <v>430</v>
      </c>
      <c r="HI13" s="33" t="s">
        <v>452</v>
      </c>
      <c r="HJ13" s="36" t="s">
        <v>453</v>
      </c>
      <c r="HK13" s="37" t="s">
        <v>455</v>
      </c>
      <c r="HL13" s="38" t="s">
        <v>56</v>
      </c>
      <c r="HM13" s="38" t="s">
        <v>456</v>
      </c>
      <c r="HN13" s="15" t="s">
        <v>67</v>
      </c>
      <c r="HO13" s="33" t="s">
        <v>558</v>
      </c>
      <c r="HP13" s="17" t="s">
        <v>86</v>
      </c>
      <c r="HQ13" s="15" t="s">
        <v>459</v>
      </c>
      <c r="HR13" s="16" t="s">
        <v>460</v>
      </c>
      <c r="HS13" s="17" t="s">
        <v>461</v>
      </c>
      <c r="HT13" s="15" t="s">
        <v>463</v>
      </c>
      <c r="HU13" s="16" t="s">
        <v>464</v>
      </c>
      <c r="HV13" s="17" t="s">
        <v>465</v>
      </c>
      <c r="HW13" s="15" t="s">
        <v>467</v>
      </c>
      <c r="HX13" s="16" t="s">
        <v>468</v>
      </c>
      <c r="HY13" s="17" t="s">
        <v>469</v>
      </c>
      <c r="HZ13" s="15" t="s">
        <v>471</v>
      </c>
      <c r="IA13" s="16" t="s">
        <v>472</v>
      </c>
      <c r="IB13" s="17" t="s">
        <v>473</v>
      </c>
      <c r="IC13" s="35" t="s">
        <v>430</v>
      </c>
      <c r="ID13" s="33" t="s">
        <v>475</v>
      </c>
      <c r="IE13" s="34" t="s">
        <v>453</v>
      </c>
      <c r="IF13" s="35" t="s">
        <v>477</v>
      </c>
      <c r="IG13" s="33" t="s">
        <v>478</v>
      </c>
      <c r="IH13" s="34" t="s">
        <v>479</v>
      </c>
      <c r="II13" s="35" t="s">
        <v>481</v>
      </c>
      <c r="IJ13" s="33" t="s">
        <v>482</v>
      </c>
      <c r="IK13" s="34" t="s">
        <v>483</v>
      </c>
      <c r="IL13" s="35" t="s">
        <v>485</v>
      </c>
      <c r="IM13" s="33" t="s">
        <v>486</v>
      </c>
      <c r="IN13" s="34" t="s">
        <v>487</v>
      </c>
      <c r="IO13" s="35" t="s">
        <v>67</v>
      </c>
      <c r="IP13" s="33" t="s">
        <v>85</v>
      </c>
      <c r="IQ13" s="34" t="s">
        <v>68</v>
      </c>
      <c r="IR13" s="35" t="s">
        <v>490</v>
      </c>
      <c r="IS13" s="33" t="s">
        <v>491</v>
      </c>
      <c r="IT13" s="34" t="s">
        <v>492</v>
      </c>
      <c r="IU13" s="35" t="s">
        <v>559</v>
      </c>
      <c r="IV13" s="33" t="s">
        <v>494</v>
      </c>
      <c r="IW13" s="34" t="s">
        <v>495</v>
      </c>
      <c r="IX13" s="35" t="s">
        <v>450</v>
      </c>
      <c r="IY13" s="33" t="s">
        <v>497</v>
      </c>
      <c r="IZ13" s="34" t="s">
        <v>498</v>
      </c>
      <c r="JA13" s="35" t="s">
        <v>26</v>
      </c>
      <c r="JB13" s="33" t="s">
        <v>27</v>
      </c>
      <c r="JC13" s="34" t="s">
        <v>79</v>
      </c>
      <c r="JD13" s="35" t="s">
        <v>501</v>
      </c>
      <c r="JE13" s="33" t="s">
        <v>502</v>
      </c>
      <c r="JF13" s="34" t="s">
        <v>101</v>
      </c>
      <c r="JG13" s="35" t="s">
        <v>113</v>
      </c>
      <c r="JH13" s="33" t="s">
        <v>504</v>
      </c>
      <c r="JI13" s="34" t="s">
        <v>505</v>
      </c>
      <c r="JJ13" s="35" t="s">
        <v>507</v>
      </c>
      <c r="JK13" s="33" t="s">
        <v>508</v>
      </c>
      <c r="JL13" s="34" t="s">
        <v>509</v>
      </c>
      <c r="JM13" s="35" t="s">
        <v>297</v>
      </c>
      <c r="JN13" s="33" t="s">
        <v>511</v>
      </c>
      <c r="JO13" s="34" t="s">
        <v>512</v>
      </c>
      <c r="JP13" s="35" t="s">
        <v>62</v>
      </c>
      <c r="JQ13" s="33" t="s">
        <v>31</v>
      </c>
      <c r="JR13" s="34" t="s">
        <v>514</v>
      </c>
      <c r="JS13" s="35" t="s">
        <v>516</v>
      </c>
      <c r="JT13" s="33" t="s">
        <v>517</v>
      </c>
      <c r="JU13" s="34" t="s">
        <v>518</v>
      </c>
      <c r="JV13" s="35" t="s">
        <v>520</v>
      </c>
      <c r="JW13" s="33" t="s">
        <v>521</v>
      </c>
      <c r="JX13" s="34" t="s">
        <v>522</v>
      </c>
      <c r="JY13" s="35" t="s">
        <v>105</v>
      </c>
      <c r="JZ13" s="33" t="s">
        <v>106</v>
      </c>
      <c r="KA13" s="34" t="s">
        <v>524</v>
      </c>
      <c r="KB13" s="35" t="s">
        <v>16</v>
      </c>
      <c r="KC13" s="33" t="s">
        <v>40</v>
      </c>
      <c r="KD13" s="34" t="s">
        <v>41</v>
      </c>
      <c r="KE13" s="35" t="s">
        <v>527</v>
      </c>
      <c r="KF13" s="33" t="s">
        <v>109</v>
      </c>
      <c r="KG13" s="34" t="s">
        <v>528</v>
      </c>
      <c r="KH13" s="35" t="s">
        <v>37</v>
      </c>
      <c r="KI13" s="33" t="s">
        <v>530</v>
      </c>
      <c r="KJ13" s="34" t="s">
        <v>39</v>
      </c>
      <c r="KK13" s="35" t="s">
        <v>532</v>
      </c>
      <c r="KL13" s="33" t="s">
        <v>533</v>
      </c>
      <c r="KM13" s="34" t="s">
        <v>534</v>
      </c>
      <c r="KN13" s="35" t="s">
        <v>536</v>
      </c>
      <c r="KO13" s="33" t="s">
        <v>537</v>
      </c>
      <c r="KP13" s="34" t="s">
        <v>538</v>
      </c>
      <c r="KQ13" s="35" t="s">
        <v>540</v>
      </c>
      <c r="KR13" s="33" t="s">
        <v>541</v>
      </c>
      <c r="KS13" s="34" t="s">
        <v>542</v>
      </c>
      <c r="KT13" s="35" t="s">
        <v>59</v>
      </c>
      <c r="KU13" s="33" t="s">
        <v>544</v>
      </c>
      <c r="KV13" s="34" t="s">
        <v>36</v>
      </c>
      <c r="KW13" s="35" t="s">
        <v>67</v>
      </c>
      <c r="KX13" s="33" t="s">
        <v>85</v>
      </c>
      <c r="KY13" s="34" t="s">
        <v>86</v>
      </c>
      <c r="KZ13" s="35" t="s">
        <v>547</v>
      </c>
      <c r="LA13" s="33" t="s">
        <v>548</v>
      </c>
      <c r="LB13" s="34" t="s">
        <v>549</v>
      </c>
      <c r="LC13" s="35" t="s">
        <v>551</v>
      </c>
      <c r="LD13" s="33" t="s">
        <v>552</v>
      </c>
      <c r="LE13" s="34" t="s">
        <v>553</v>
      </c>
      <c r="LF13" s="35" t="s">
        <v>555</v>
      </c>
      <c r="LG13" s="33" t="s">
        <v>556</v>
      </c>
      <c r="LH13" s="34" t="s">
        <v>557</v>
      </c>
      <c r="LI13" s="35" t="s">
        <v>562</v>
      </c>
      <c r="LJ13" s="33" t="s">
        <v>561</v>
      </c>
      <c r="LK13" s="34" t="s">
        <v>83</v>
      </c>
      <c r="LL13" s="35" t="s">
        <v>564</v>
      </c>
      <c r="LM13" s="33" t="s">
        <v>353</v>
      </c>
      <c r="LN13" s="34" t="s">
        <v>354</v>
      </c>
      <c r="LO13" s="35" t="s">
        <v>566</v>
      </c>
      <c r="LP13" s="33" t="s">
        <v>567</v>
      </c>
      <c r="LQ13" s="34" t="s">
        <v>568</v>
      </c>
      <c r="LR13" s="35" t="s">
        <v>570</v>
      </c>
      <c r="LS13" s="33" t="s">
        <v>571</v>
      </c>
      <c r="LT13" s="34" t="s">
        <v>572</v>
      </c>
      <c r="LU13" s="35" t="s">
        <v>420</v>
      </c>
      <c r="LV13" s="33" t="s">
        <v>115</v>
      </c>
      <c r="LW13" s="34" t="s">
        <v>84</v>
      </c>
      <c r="LX13" s="35"/>
      <c r="LY13" s="33" t="s">
        <v>114</v>
      </c>
      <c r="LZ13" s="34" t="s">
        <v>83</v>
      </c>
      <c r="MA13" s="35" t="s">
        <v>67</v>
      </c>
      <c r="MB13" s="33" t="s">
        <v>85</v>
      </c>
      <c r="MC13" s="34" t="s">
        <v>68</v>
      </c>
      <c r="MD13" s="35" t="s">
        <v>577</v>
      </c>
      <c r="ME13" s="33" t="s">
        <v>578</v>
      </c>
      <c r="MF13" s="34" t="s">
        <v>116</v>
      </c>
      <c r="MG13" s="35" t="s">
        <v>290</v>
      </c>
      <c r="MH13" s="33" t="s">
        <v>116</v>
      </c>
      <c r="MI13" s="34" t="s">
        <v>580</v>
      </c>
      <c r="MJ13" s="35" t="s">
        <v>67</v>
      </c>
      <c r="MK13" s="33" t="s">
        <v>68</v>
      </c>
      <c r="ML13" s="34" t="s">
        <v>86</v>
      </c>
      <c r="MM13" s="35" t="s">
        <v>583</v>
      </c>
      <c r="MN13" s="33" t="s">
        <v>584</v>
      </c>
      <c r="MO13" s="34" t="s">
        <v>585</v>
      </c>
      <c r="MP13" s="35" t="s">
        <v>587</v>
      </c>
      <c r="MQ13" s="33" t="s">
        <v>22</v>
      </c>
      <c r="MR13" s="34" t="s">
        <v>23</v>
      </c>
      <c r="MS13" s="35" t="s">
        <v>290</v>
      </c>
      <c r="MT13" s="33" t="s">
        <v>66</v>
      </c>
      <c r="MU13" s="34" t="s">
        <v>18</v>
      </c>
      <c r="MV13" s="35" t="s">
        <v>113</v>
      </c>
      <c r="MW13" s="33" t="s">
        <v>590</v>
      </c>
      <c r="MX13" s="34" t="s">
        <v>591</v>
      </c>
      <c r="MY13" s="35" t="s">
        <v>65</v>
      </c>
      <c r="MZ13" s="33" t="s">
        <v>109</v>
      </c>
      <c r="NA13" s="34" t="s">
        <v>528</v>
      </c>
      <c r="NB13" s="35" t="s">
        <v>111</v>
      </c>
      <c r="NC13" s="33" t="s">
        <v>112</v>
      </c>
      <c r="ND13" s="34" t="s">
        <v>594</v>
      </c>
      <c r="NE13" s="35" t="s">
        <v>596</v>
      </c>
      <c r="NF13" s="33" t="s">
        <v>597</v>
      </c>
      <c r="NG13" s="34" t="s">
        <v>598</v>
      </c>
      <c r="NH13" s="35" t="s">
        <v>600</v>
      </c>
      <c r="NI13" s="33" t="s">
        <v>601</v>
      </c>
      <c r="NJ13" s="34" t="s">
        <v>602</v>
      </c>
      <c r="NK13" s="35" t="s">
        <v>604</v>
      </c>
      <c r="NL13" s="33" t="s">
        <v>72</v>
      </c>
      <c r="NM13" s="34" t="s">
        <v>605</v>
      </c>
      <c r="NN13" s="35" t="s">
        <v>612</v>
      </c>
      <c r="NO13" s="33" t="s">
        <v>607</v>
      </c>
      <c r="NP13" s="34" t="s">
        <v>608</v>
      </c>
      <c r="NQ13" s="35" t="s">
        <v>610</v>
      </c>
      <c r="NR13" s="33" t="s">
        <v>611</v>
      </c>
      <c r="NS13" s="34" t="s">
        <v>71</v>
      </c>
    </row>
    <row r="14" spans="1:383" ht="15.75" x14ac:dyDescent="0.25">
      <c r="A14" s="2">
        <v>1</v>
      </c>
      <c r="B14" s="1" t="s">
        <v>1521</v>
      </c>
      <c r="C14" s="9">
        <v>1</v>
      </c>
      <c r="D14" s="9"/>
      <c r="E14" s="9"/>
      <c r="F14" s="1"/>
      <c r="G14" s="1">
        <v>1</v>
      </c>
      <c r="H14" s="1"/>
      <c r="I14" s="1"/>
      <c r="J14" s="1">
        <v>1</v>
      </c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/>
      <c r="AB14" s="1">
        <v>1</v>
      </c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/>
      <c r="AQ14" s="1">
        <v>1</v>
      </c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/>
      <c r="BL14" s="1">
        <v>1</v>
      </c>
      <c r="BM14" s="1"/>
      <c r="BN14" s="1"/>
      <c r="BO14" s="1">
        <v>1</v>
      </c>
      <c r="BP14" s="4"/>
      <c r="BQ14" s="4">
        <v>1</v>
      </c>
      <c r="BR14" s="4"/>
      <c r="BS14" s="1"/>
      <c r="BT14" s="1">
        <v>1</v>
      </c>
      <c r="BU14" s="1"/>
      <c r="BV14" s="1"/>
      <c r="BW14" s="1"/>
      <c r="BX14" s="1">
        <v>1</v>
      </c>
      <c r="BY14" s="1"/>
      <c r="BZ14" s="1">
        <v>1</v>
      </c>
      <c r="CA14" s="1"/>
      <c r="CB14" s="1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>
        <v>1</v>
      </c>
      <c r="JB14" s="4"/>
      <c r="JC14" s="4"/>
      <c r="JD14" s="4"/>
      <c r="JE14" s="4">
        <v>1</v>
      </c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/>
      <c r="JZ14" s="4">
        <v>1</v>
      </c>
      <c r="KA14" s="4"/>
      <c r="KB14" s="4">
        <v>1</v>
      </c>
      <c r="KC14" s="4"/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/>
      <c r="KM14" s="4">
        <v>1</v>
      </c>
      <c r="KN14" s="4"/>
      <c r="KO14" s="4"/>
      <c r="KP14" s="4">
        <v>1</v>
      </c>
      <c r="KQ14" s="4"/>
      <c r="KR14" s="4">
        <v>1</v>
      </c>
      <c r="KS14" s="4"/>
      <c r="KT14" s="4"/>
      <c r="KU14" s="4"/>
      <c r="KV14" s="4">
        <v>1</v>
      </c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/>
      <c r="LG14" s="4">
        <v>1</v>
      </c>
      <c r="LH14" s="4"/>
      <c r="LI14" s="4">
        <v>1</v>
      </c>
      <c r="LJ14" s="4"/>
      <c r="LK14" s="4"/>
      <c r="LL14" s="4"/>
      <c r="LM14" s="4">
        <v>1</v>
      </c>
      <c r="LN14" s="4"/>
      <c r="LO14" s="4">
        <v>1</v>
      </c>
      <c r="LP14" s="4"/>
      <c r="LQ14" s="4"/>
      <c r="LR14" s="4">
        <v>1</v>
      </c>
      <c r="LS14" s="4"/>
      <c r="LT14" s="4"/>
      <c r="LU14" s="4"/>
      <c r="LV14" s="4">
        <v>1</v>
      </c>
      <c r="LW14" s="4"/>
      <c r="LX14" s="4"/>
      <c r="LY14" s="4">
        <v>1</v>
      </c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>
        <v>1</v>
      </c>
      <c r="MK14" s="4"/>
      <c r="ML14" s="4"/>
      <c r="MM14" s="4">
        <v>1</v>
      </c>
      <c r="MN14" s="4"/>
      <c r="MO14" s="4"/>
      <c r="MP14" s="4"/>
      <c r="MQ14" s="4">
        <v>1</v>
      </c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22"/>
      <c r="NH14" s="4">
        <v>1</v>
      </c>
      <c r="NI14" s="4"/>
      <c r="NJ14" s="4"/>
      <c r="NK14" s="4">
        <v>1</v>
      </c>
      <c r="NL14" s="4"/>
      <c r="NM14" s="4"/>
      <c r="NN14" s="4">
        <v>1</v>
      </c>
      <c r="NO14" s="4"/>
      <c r="NP14" s="22"/>
      <c r="NQ14" s="4">
        <v>1</v>
      </c>
      <c r="NR14" s="4"/>
      <c r="NS14" s="4"/>
    </row>
    <row r="15" spans="1:383" x14ac:dyDescent="0.25">
      <c r="A15" s="3">
        <v>2</v>
      </c>
      <c r="B15" s="43" t="s">
        <v>1527</v>
      </c>
      <c r="C15" s="3">
        <v>1</v>
      </c>
      <c r="D15" s="3"/>
      <c r="E15" s="3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10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>
        <v>1</v>
      </c>
      <c r="KC15" s="4"/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/>
      <c r="KM15" s="4">
        <v>1</v>
      </c>
      <c r="KN15" s="4"/>
      <c r="KO15" s="4"/>
      <c r="KP15" s="4">
        <v>1</v>
      </c>
      <c r="KQ15" s="4"/>
      <c r="KR15" s="4">
        <v>1</v>
      </c>
      <c r="KS15" s="4"/>
      <c r="KT15" s="4"/>
      <c r="KU15" s="4"/>
      <c r="KV15" s="4">
        <v>1</v>
      </c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/>
      <c r="MQ15" s="4">
        <v>1</v>
      </c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22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22"/>
      <c r="NQ15" s="4">
        <v>1</v>
      </c>
      <c r="NR15" s="4"/>
      <c r="NS15" s="4"/>
    </row>
    <row r="16" spans="1:383" x14ac:dyDescent="0.25">
      <c r="A16" s="3">
        <v>3</v>
      </c>
      <c r="B16" s="43" t="s">
        <v>1529</v>
      </c>
      <c r="C16" s="3">
        <v>1</v>
      </c>
      <c r="D16" s="3"/>
      <c r="E16" s="3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10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/>
      <c r="KO16" s="4"/>
      <c r="KP16" s="4">
        <v>1</v>
      </c>
      <c r="KQ16" s="4"/>
      <c r="KR16" s="4">
        <v>1</v>
      </c>
      <c r="KS16" s="4"/>
      <c r="KT16" s="4"/>
      <c r="KU16" s="4"/>
      <c r="KV16" s="4">
        <v>1</v>
      </c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>
        <v>1</v>
      </c>
      <c r="LJ16" s="4"/>
      <c r="LK16" s="4"/>
      <c r="LL16" s="4"/>
      <c r="LM16" s="4">
        <v>1</v>
      </c>
      <c r="LN16" s="4"/>
      <c r="LO16" s="4">
        <v>1</v>
      </c>
      <c r="LP16" s="4"/>
      <c r="LQ16" s="4"/>
      <c r="LR16" s="4">
        <v>1</v>
      </c>
      <c r="LS16" s="4"/>
      <c r="LT16" s="4"/>
      <c r="LU16" s="4"/>
      <c r="LV16" s="4">
        <v>1</v>
      </c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22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22"/>
      <c r="NQ16" s="4">
        <v>1</v>
      </c>
      <c r="NR16" s="4"/>
      <c r="NS16" s="4"/>
    </row>
    <row r="17" spans="1:383" x14ac:dyDescent="0.25">
      <c r="A17" s="3">
        <v>4</v>
      </c>
      <c r="B17" s="43" t="s">
        <v>1530</v>
      </c>
      <c r="C17" s="3">
        <v>1</v>
      </c>
      <c r="D17" s="3"/>
      <c r="E17" s="3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10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/>
      <c r="KM17" s="4">
        <v>1</v>
      </c>
      <c r="KN17" s="4"/>
      <c r="KO17" s="4"/>
      <c r="KP17" s="4">
        <v>1</v>
      </c>
      <c r="KQ17" s="4"/>
      <c r="KR17" s="4">
        <v>1</v>
      </c>
      <c r="KS17" s="4"/>
      <c r="KT17" s="4"/>
      <c r="KU17" s="4"/>
      <c r="KV17" s="4">
        <v>1</v>
      </c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/>
      <c r="LG17" s="4">
        <v>1</v>
      </c>
      <c r="LH17" s="4"/>
      <c r="LI17" s="4">
        <v>1</v>
      </c>
      <c r="LJ17" s="4"/>
      <c r="LK17" s="4"/>
      <c r="LL17" s="4"/>
      <c r="LM17" s="4">
        <v>1</v>
      </c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/>
      <c r="MQ17" s="4">
        <v>1</v>
      </c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22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22"/>
      <c r="NQ17" s="4">
        <v>1</v>
      </c>
      <c r="NR17" s="4"/>
      <c r="NS17" s="4"/>
    </row>
    <row r="18" spans="1:383" x14ac:dyDescent="0.25">
      <c r="A18" s="3">
        <v>5</v>
      </c>
      <c r="B18" s="43" t="s">
        <v>1531</v>
      </c>
      <c r="C18" s="3">
        <v>1</v>
      </c>
      <c r="D18" s="3"/>
      <c r="E18" s="3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10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/>
      <c r="KM18" s="4">
        <v>1</v>
      </c>
      <c r="KN18" s="4"/>
      <c r="KO18" s="4"/>
      <c r="KP18" s="4">
        <v>1</v>
      </c>
      <c r="KQ18" s="4"/>
      <c r="KR18" s="4">
        <v>1</v>
      </c>
      <c r="KS18" s="4"/>
      <c r="KT18" s="4"/>
      <c r="KU18" s="4"/>
      <c r="KV18" s="4">
        <v>1</v>
      </c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/>
      <c r="LY18" s="4">
        <v>1</v>
      </c>
      <c r="LZ18" s="4"/>
      <c r="MA18" s="4">
        <v>1</v>
      </c>
      <c r="MB18" s="4"/>
      <c r="MC18" s="4"/>
      <c r="MD18" s="4">
        <v>1</v>
      </c>
      <c r="ME18" s="4"/>
      <c r="MF18" s="4"/>
      <c r="MG18" s="4"/>
      <c r="MH18" s="4">
        <v>1</v>
      </c>
      <c r="MI18" s="4"/>
      <c r="MJ18" s="4">
        <v>1</v>
      </c>
      <c r="MK18" s="4"/>
      <c r="ML18" s="4"/>
      <c r="MM18" s="4">
        <v>1</v>
      </c>
      <c r="MN18" s="4"/>
      <c r="MO18" s="4"/>
      <c r="MP18" s="4"/>
      <c r="MQ18" s="4">
        <v>1</v>
      </c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22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22"/>
      <c r="NQ18" s="4">
        <v>1</v>
      </c>
      <c r="NR18" s="4"/>
      <c r="NS18" s="4"/>
    </row>
    <row r="19" spans="1:383" x14ac:dyDescent="0.25">
      <c r="A19" s="3">
        <v>6</v>
      </c>
      <c r="B19" s="43" t="s">
        <v>1532</v>
      </c>
      <c r="C19" s="3">
        <v>1</v>
      </c>
      <c r="D19" s="3"/>
      <c r="E19" s="3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10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/>
      <c r="JZ19" s="4">
        <v>1</v>
      </c>
      <c r="KA19" s="4"/>
      <c r="KB19" s="4">
        <v>1</v>
      </c>
      <c r="KC19" s="4"/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/>
      <c r="KM19" s="4">
        <v>1</v>
      </c>
      <c r="KN19" s="4"/>
      <c r="KO19" s="4"/>
      <c r="KP19" s="4">
        <v>1</v>
      </c>
      <c r="KQ19" s="4"/>
      <c r="KR19" s="4">
        <v>1</v>
      </c>
      <c r="KS19" s="4"/>
      <c r="KT19" s="4"/>
      <c r="KU19" s="4"/>
      <c r="KV19" s="4">
        <v>1</v>
      </c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>
        <v>1</v>
      </c>
      <c r="LJ19" s="4"/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>
        <v>1</v>
      </c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/>
      <c r="MQ19" s="4">
        <v>1</v>
      </c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22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22"/>
      <c r="NQ19" s="4">
        <v>1</v>
      </c>
      <c r="NR19" s="4"/>
      <c r="NS19" s="4"/>
    </row>
    <row r="20" spans="1:383" x14ac:dyDescent="0.25">
      <c r="A20" s="3">
        <v>7</v>
      </c>
      <c r="B20" s="43" t="s">
        <v>1534</v>
      </c>
      <c r="C20" s="3">
        <v>1</v>
      </c>
      <c r="D20" s="3"/>
      <c r="E20" s="3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10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/>
      <c r="JZ20" s="4">
        <v>1</v>
      </c>
      <c r="KA20" s="4"/>
      <c r="KB20" s="4">
        <v>1</v>
      </c>
      <c r="KC20" s="4"/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/>
      <c r="KM20" s="4">
        <v>1</v>
      </c>
      <c r="KN20" s="4"/>
      <c r="KO20" s="4"/>
      <c r="KP20" s="4">
        <v>1</v>
      </c>
      <c r="KQ20" s="4"/>
      <c r="KR20" s="4">
        <v>1</v>
      </c>
      <c r="KS20" s="4"/>
      <c r="KT20" s="4"/>
      <c r="KU20" s="4"/>
      <c r="KV20" s="4">
        <v>1</v>
      </c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/>
      <c r="MH20" s="4">
        <v>1</v>
      </c>
      <c r="MI20" s="4"/>
      <c r="MJ20" s="4">
        <v>1</v>
      </c>
      <c r="MK20" s="4"/>
      <c r="ML20" s="4"/>
      <c r="MM20" s="4">
        <v>1</v>
      </c>
      <c r="MN20" s="4"/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22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22"/>
      <c r="NQ20" s="4">
        <v>1</v>
      </c>
      <c r="NR20" s="4"/>
      <c r="NS20" s="4"/>
    </row>
    <row r="21" spans="1:383" x14ac:dyDescent="0.25">
      <c r="A21" s="3">
        <v>8</v>
      </c>
      <c r="B21" s="43" t="s">
        <v>1537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>
        <v>1</v>
      </c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/>
      <c r="JZ21" s="4">
        <v>1</v>
      </c>
      <c r="KA21" s="4"/>
      <c r="KB21" s="4">
        <v>1</v>
      </c>
      <c r="KC21" s="4"/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/>
      <c r="KM21" s="4">
        <v>1</v>
      </c>
      <c r="KN21" s="4"/>
      <c r="KO21" s="4"/>
      <c r="KP21" s="4">
        <v>1</v>
      </c>
      <c r="KQ21" s="4"/>
      <c r="KR21" s="4">
        <v>1</v>
      </c>
      <c r="KS21" s="4"/>
      <c r="KT21" s="4"/>
      <c r="KU21" s="4"/>
      <c r="KV21" s="4">
        <v>1</v>
      </c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>
        <v>1</v>
      </c>
      <c r="LJ21" s="4"/>
      <c r="LK21" s="4"/>
      <c r="LL21" s="4"/>
      <c r="LM21" s="4">
        <v>1</v>
      </c>
      <c r="LN21" s="4"/>
      <c r="LO21" s="4">
        <v>1</v>
      </c>
      <c r="LP21" s="4"/>
      <c r="LQ21" s="4"/>
      <c r="LR21" s="4">
        <v>1</v>
      </c>
      <c r="LS21" s="4"/>
      <c r="LT21" s="4"/>
      <c r="LU21" s="4"/>
      <c r="LV21" s="4">
        <v>1</v>
      </c>
      <c r="LW21" s="4"/>
      <c r="LX21" s="4"/>
      <c r="LY21" s="4">
        <v>1</v>
      </c>
      <c r="LZ21" s="4"/>
      <c r="MA21" s="4">
        <v>1</v>
      </c>
      <c r="MB21" s="4"/>
      <c r="MC21" s="4"/>
      <c r="MD21" s="4">
        <v>1</v>
      </c>
      <c r="ME21" s="4"/>
      <c r="MF21" s="4"/>
      <c r="MG21" s="4"/>
      <c r="MH21" s="4">
        <v>1</v>
      </c>
      <c r="MI21" s="4"/>
      <c r="MJ21" s="4">
        <v>1</v>
      </c>
      <c r="MK21" s="4"/>
      <c r="ML21" s="4"/>
      <c r="MM21" s="4">
        <v>1</v>
      </c>
      <c r="MN21" s="4"/>
      <c r="MO21" s="4"/>
      <c r="MP21" s="4"/>
      <c r="MQ21" s="4">
        <v>1</v>
      </c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22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22"/>
      <c r="NQ21" s="4">
        <v>1</v>
      </c>
      <c r="NR21" s="4"/>
      <c r="NS21" s="4"/>
    </row>
    <row r="22" spans="1:383" x14ac:dyDescent="0.25">
      <c r="A22" s="3">
        <v>9</v>
      </c>
      <c r="B22" s="43" t="s">
        <v>1538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>
        <v>1</v>
      </c>
      <c r="IZ22" s="4"/>
      <c r="JA22" s="4">
        <v>1</v>
      </c>
      <c r="JB22" s="4"/>
      <c r="JC22" s="4"/>
      <c r="JD22" s="4"/>
      <c r="JE22" s="4">
        <v>1</v>
      </c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/>
      <c r="JZ22" s="4">
        <v>1</v>
      </c>
      <c r="KA22" s="4"/>
      <c r="KB22" s="4">
        <v>1</v>
      </c>
      <c r="KC22" s="4"/>
      <c r="KD22" s="4"/>
      <c r="KE22" s="4"/>
      <c r="KF22" s="4">
        <v>1</v>
      </c>
      <c r="KG22" s="4"/>
      <c r="KH22" s="4"/>
      <c r="KI22" s="4">
        <v>1</v>
      </c>
      <c r="KJ22" s="4"/>
      <c r="KK22" s="4"/>
      <c r="KL22" s="4"/>
      <c r="KM22" s="4">
        <v>1</v>
      </c>
      <c r="KN22" s="4"/>
      <c r="KO22" s="4"/>
      <c r="KP22" s="4">
        <v>1</v>
      </c>
      <c r="KQ22" s="4"/>
      <c r="KR22" s="4">
        <v>1</v>
      </c>
      <c r="KS22" s="4"/>
      <c r="KT22" s="4"/>
      <c r="KU22" s="4"/>
      <c r="KV22" s="4">
        <v>1</v>
      </c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/>
      <c r="LG22" s="4">
        <v>1</v>
      </c>
      <c r="LH22" s="4"/>
      <c r="LI22" s="4">
        <v>1</v>
      </c>
      <c r="LJ22" s="4"/>
      <c r="LK22" s="4"/>
      <c r="LL22" s="4"/>
      <c r="LM22" s="4">
        <v>1</v>
      </c>
      <c r="LN22" s="4"/>
      <c r="LO22" s="4">
        <v>1</v>
      </c>
      <c r="LP22" s="4"/>
      <c r="LQ22" s="4"/>
      <c r="LR22" s="4">
        <v>1</v>
      </c>
      <c r="LS22" s="4"/>
      <c r="LT22" s="4"/>
      <c r="LU22" s="4"/>
      <c r="LV22" s="4">
        <v>1</v>
      </c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/>
      <c r="MH22" s="4">
        <v>1</v>
      </c>
      <c r="MI22" s="4"/>
      <c r="MJ22" s="4">
        <v>1</v>
      </c>
      <c r="MK22" s="4"/>
      <c r="ML22" s="4"/>
      <c r="MM22" s="4">
        <v>1</v>
      </c>
      <c r="MN22" s="4"/>
      <c r="MO22" s="4"/>
      <c r="MP22" s="4"/>
      <c r="MQ22" s="4">
        <v>1</v>
      </c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22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22"/>
      <c r="NQ22" s="4">
        <v>1</v>
      </c>
      <c r="NR22" s="4"/>
      <c r="NS22" s="4"/>
    </row>
    <row r="23" spans="1:383" x14ac:dyDescent="0.25">
      <c r="A23" s="3">
        <v>10</v>
      </c>
      <c r="B23" s="43" t="s">
        <v>1539</v>
      </c>
      <c r="C23" s="3">
        <v>1</v>
      </c>
      <c r="D23" s="3"/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/>
      <c r="JZ23" s="4">
        <v>1</v>
      </c>
      <c r="KA23" s="4"/>
      <c r="KB23" s="4">
        <v>1</v>
      </c>
      <c r="KC23" s="4"/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/>
      <c r="KM23" s="4">
        <v>1</v>
      </c>
      <c r="KN23" s="4"/>
      <c r="KO23" s="4"/>
      <c r="KP23" s="4">
        <v>1</v>
      </c>
      <c r="KQ23" s="4"/>
      <c r="KR23" s="4">
        <v>1</v>
      </c>
      <c r="KS23" s="4"/>
      <c r="KT23" s="4"/>
      <c r="KU23" s="4"/>
      <c r="KV23" s="4">
        <v>1</v>
      </c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/>
      <c r="LG23" s="4">
        <v>1</v>
      </c>
      <c r="LH23" s="4"/>
      <c r="LI23" s="4">
        <v>1</v>
      </c>
      <c r="LJ23" s="4"/>
      <c r="LK23" s="4"/>
      <c r="LL23" s="4"/>
      <c r="LM23" s="4">
        <v>1</v>
      </c>
      <c r="LN23" s="4"/>
      <c r="LO23" s="4">
        <v>1</v>
      </c>
      <c r="LP23" s="4"/>
      <c r="LQ23" s="4"/>
      <c r="LR23" s="4">
        <v>1</v>
      </c>
      <c r="LS23" s="4"/>
      <c r="LT23" s="4"/>
      <c r="LU23" s="4"/>
      <c r="LV23" s="4">
        <v>1</v>
      </c>
      <c r="LW23" s="4"/>
      <c r="LX23" s="4"/>
      <c r="LY23" s="4">
        <v>1</v>
      </c>
      <c r="LZ23" s="4"/>
      <c r="MA23" s="4">
        <v>1</v>
      </c>
      <c r="MB23" s="4"/>
      <c r="MC23" s="4"/>
      <c r="MD23" s="4">
        <v>1</v>
      </c>
      <c r="ME23" s="4"/>
      <c r="MF23" s="4"/>
      <c r="MG23" s="4"/>
      <c r="MH23" s="4">
        <v>1</v>
      </c>
      <c r="MI23" s="4"/>
      <c r="MJ23" s="4">
        <v>1</v>
      </c>
      <c r="MK23" s="4"/>
      <c r="ML23" s="4"/>
      <c r="MM23" s="4">
        <v>1</v>
      </c>
      <c r="MN23" s="4"/>
      <c r="MO23" s="4"/>
      <c r="MP23" s="4"/>
      <c r="MQ23" s="4">
        <v>1</v>
      </c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22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22"/>
      <c r="NQ23" s="4">
        <v>1</v>
      </c>
      <c r="NR23" s="4"/>
      <c r="NS23" s="4"/>
    </row>
    <row r="24" spans="1:383" x14ac:dyDescent="0.25">
      <c r="A24" s="3">
        <v>11</v>
      </c>
      <c r="B24" s="43" t="s">
        <v>1540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>
        <v>1</v>
      </c>
      <c r="JB24" s="4"/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/>
      <c r="JZ24" s="4">
        <v>1</v>
      </c>
      <c r="KA24" s="4"/>
      <c r="KB24" s="4">
        <v>1</v>
      </c>
      <c r="KC24" s="4"/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/>
      <c r="KM24" s="4">
        <v>1</v>
      </c>
      <c r="KN24" s="4"/>
      <c r="KO24" s="4"/>
      <c r="KP24" s="4">
        <v>1</v>
      </c>
      <c r="KQ24" s="4"/>
      <c r="KR24" s="4">
        <v>1</v>
      </c>
      <c r="KS24" s="4"/>
      <c r="KT24" s="4"/>
      <c r="KU24" s="4"/>
      <c r="KV24" s="4">
        <v>1</v>
      </c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/>
      <c r="LG24" s="4">
        <v>1</v>
      </c>
      <c r="LH24" s="4"/>
      <c r="LI24" s="4">
        <v>1</v>
      </c>
      <c r="LJ24" s="4"/>
      <c r="LK24" s="4"/>
      <c r="LL24" s="4"/>
      <c r="LM24" s="4">
        <v>1</v>
      </c>
      <c r="LN24" s="4"/>
      <c r="LO24" s="4">
        <v>1</v>
      </c>
      <c r="LP24" s="4"/>
      <c r="LQ24" s="4"/>
      <c r="LR24" s="4">
        <v>1</v>
      </c>
      <c r="LS24" s="4"/>
      <c r="LT24" s="4"/>
      <c r="LU24" s="4"/>
      <c r="LV24" s="4">
        <v>1</v>
      </c>
      <c r="LW24" s="4"/>
      <c r="LX24" s="4"/>
      <c r="LY24" s="4">
        <v>1</v>
      </c>
      <c r="LZ24" s="4"/>
      <c r="MA24" s="4">
        <v>1</v>
      </c>
      <c r="MB24" s="4"/>
      <c r="MC24" s="4"/>
      <c r="MD24" s="4">
        <v>1</v>
      </c>
      <c r="ME24" s="4"/>
      <c r="MF24" s="4"/>
      <c r="MG24" s="4"/>
      <c r="MH24" s="4">
        <v>1</v>
      </c>
      <c r="MI24" s="4"/>
      <c r="MJ24" s="4">
        <v>1</v>
      </c>
      <c r="MK24" s="4"/>
      <c r="ML24" s="4"/>
      <c r="MM24" s="4">
        <v>1</v>
      </c>
      <c r="MN24" s="4"/>
      <c r="MO24" s="4"/>
      <c r="MP24" s="4"/>
      <c r="MQ24" s="4">
        <v>1</v>
      </c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22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22"/>
      <c r="NQ24" s="4">
        <v>1</v>
      </c>
      <c r="NR24" s="4"/>
      <c r="NS24" s="4"/>
    </row>
    <row r="25" spans="1:383" x14ac:dyDescent="0.25">
      <c r="A25" s="3">
        <v>12</v>
      </c>
      <c r="B25" s="43" t="s">
        <v>1541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>
        <v>1</v>
      </c>
      <c r="JB25" s="4"/>
      <c r="JC25" s="4"/>
      <c r="JD25" s="4"/>
      <c r="JE25" s="4">
        <v>1</v>
      </c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/>
      <c r="JZ25" s="4">
        <v>1</v>
      </c>
      <c r="KA25" s="4"/>
      <c r="KB25" s="4">
        <v>1</v>
      </c>
      <c r="KC25" s="4"/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/>
      <c r="KM25" s="4">
        <v>1</v>
      </c>
      <c r="KN25" s="4"/>
      <c r="KO25" s="4"/>
      <c r="KP25" s="4">
        <v>1</v>
      </c>
      <c r="KQ25" s="4"/>
      <c r="KR25" s="4">
        <v>1</v>
      </c>
      <c r="KS25" s="4"/>
      <c r="KT25" s="4"/>
      <c r="KU25" s="4"/>
      <c r="KV25" s="4">
        <v>1</v>
      </c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/>
      <c r="LG25" s="4">
        <v>1</v>
      </c>
      <c r="LH25" s="4"/>
      <c r="LI25" s="4">
        <v>1</v>
      </c>
      <c r="LJ25" s="4"/>
      <c r="LK25" s="4"/>
      <c r="LL25" s="4"/>
      <c r="LM25" s="4">
        <v>1</v>
      </c>
      <c r="LN25" s="4"/>
      <c r="LO25" s="4">
        <v>1</v>
      </c>
      <c r="LP25" s="4"/>
      <c r="LQ25" s="4"/>
      <c r="LR25" s="4">
        <v>1</v>
      </c>
      <c r="LS25" s="4"/>
      <c r="LT25" s="4"/>
      <c r="LU25" s="4"/>
      <c r="LV25" s="4">
        <v>1</v>
      </c>
      <c r="LW25" s="4"/>
      <c r="LX25" s="4"/>
      <c r="LY25" s="4">
        <v>1</v>
      </c>
      <c r="LZ25" s="4"/>
      <c r="MA25" s="4">
        <v>1</v>
      </c>
      <c r="MB25" s="4"/>
      <c r="MC25" s="4"/>
      <c r="MD25" s="4">
        <v>1</v>
      </c>
      <c r="ME25" s="4"/>
      <c r="MF25" s="4"/>
      <c r="MG25" s="4"/>
      <c r="MH25" s="4">
        <v>1</v>
      </c>
      <c r="MI25" s="4"/>
      <c r="MJ25" s="4">
        <v>1</v>
      </c>
      <c r="MK25" s="4"/>
      <c r="ML25" s="4"/>
      <c r="MM25" s="4">
        <v>1</v>
      </c>
      <c r="MN25" s="4"/>
      <c r="MO25" s="4"/>
      <c r="MP25" s="4"/>
      <c r="MQ25" s="4">
        <v>1</v>
      </c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22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22"/>
      <c r="NQ25" s="4">
        <v>1</v>
      </c>
      <c r="NR25" s="4"/>
      <c r="NS25" s="4"/>
    </row>
    <row r="26" spans="1:383" x14ac:dyDescent="0.25">
      <c r="A26" s="55" t="s">
        <v>118</v>
      </c>
      <c r="B26" s="56"/>
      <c r="C26" s="3">
        <f t="shared" ref="C26:W26" si="0">SUM(C14:C25)</f>
        <v>12</v>
      </c>
      <c r="D26" s="3">
        <f t="shared" si="0"/>
        <v>0</v>
      </c>
      <c r="E26" s="3">
        <f t="shared" si="0"/>
        <v>0</v>
      </c>
      <c r="F26" s="3">
        <f t="shared" si="0"/>
        <v>1</v>
      </c>
      <c r="G26" s="3">
        <f t="shared" si="0"/>
        <v>11</v>
      </c>
      <c r="H26" s="3">
        <f t="shared" si="0"/>
        <v>0</v>
      </c>
      <c r="I26" s="3">
        <f t="shared" si="0"/>
        <v>2</v>
      </c>
      <c r="J26" s="3">
        <f t="shared" si="0"/>
        <v>10</v>
      </c>
      <c r="K26" s="3">
        <f t="shared" si="0"/>
        <v>0</v>
      </c>
      <c r="L26" s="3">
        <f t="shared" si="0"/>
        <v>3</v>
      </c>
      <c r="M26" s="3">
        <f t="shared" si="0"/>
        <v>9</v>
      </c>
      <c r="N26" s="3">
        <f t="shared" si="0"/>
        <v>0</v>
      </c>
      <c r="O26" s="3">
        <f t="shared" si="0"/>
        <v>12</v>
      </c>
      <c r="P26" s="3">
        <f t="shared" si="0"/>
        <v>0</v>
      </c>
      <c r="Q26" s="3">
        <f t="shared" si="0"/>
        <v>0</v>
      </c>
      <c r="R26" s="3">
        <f t="shared" si="0"/>
        <v>12</v>
      </c>
      <c r="S26" s="3">
        <f t="shared" si="0"/>
        <v>0</v>
      </c>
      <c r="T26" s="3">
        <f t="shared" si="0"/>
        <v>0</v>
      </c>
      <c r="U26" s="3">
        <f t="shared" si="0"/>
        <v>3</v>
      </c>
      <c r="V26" s="3">
        <f t="shared" si="0"/>
        <v>9</v>
      </c>
      <c r="W26" s="3">
        <f t="shared" si="0"/>
        <v>0</v>
      </c>
      <c r="X26" s="3">
        <v>25</v>
      </c>
      <c r="Y26" s="3">
        <f t="shared" ref="Y26:AL26" si="1">SUM(Y14:Y25)</f>
        <v>0</v>
      </c>
      <c r="Z26" s="3">
        <f t="shared" si="1"/>
        <v>0</v>
      </c>
      <c r="AA26" s="3">
        <f t="shared" si="1"/>
        <v>3</v>
      </c>
      <c r="AB26" s="3">
        <f t="shared" si="1"/>
        <v>9</v>
      </c>
      <c r="AC26" s="3">
        <f t="shared" si="1"/>
        <v>0</v>
      </c>
      <c r="AD26" s="3">
        <f t="shared" si="1"/>
        <v>12</v>
      </c>
      <c r="AE26" s="3">
        <f t="shared" si="1"/>
        <v>0</v>
      </c>
      <c r="AF26" s="3">
        <f t="shared" si="1"/>
        <v>0</v>
      </c>
      <c r="AG26" s="3">
        <f t="shared" si="1"/>
        <v>12</v>
      </c>
      <c r="AH26" s="3">
        <f t="shared" si="1"/>
        <v>0</v>
      </c>
      <c r="AI26" s="3">
        <f t="shared" si="1"/>
        <v>0</v>
      </c>
      <c r="AJ26" s="3">
        <f t="shared" si="1"/>
        <v>12</v>
      </c>
      <c r="AK26" s="3">
        <f t="shared" si="1"/>
        <v>0</v>
      </c>
      <c r="AL26" s="3">
        <f t="shared" si="1"/>
        <v>0</v>
      </c>
      <c r="AM26" s="3">
        <v>25</v>
      </c>
      <c r="AN26" s="3">
        <f>SUM(AN14:AN25)</f>
        <v>0</v>
      </c>
      <c r="AO26" s="3">
        <f>SUM(AO14:AO25)</f>
        <v>0</v>
      </c>
      <c r="AP26" s="3">
        <f>SUM(AP14:AP25)</f>
        <v>2</v>
      </c>
      <c r="AQ26" s="3">
        <f>SUM(AQ14:AQ25)</f>
        <v>10</v>
      </c>
      <c r="AR26" s="3">
        <f>SUM(AR14:AR25)</f>
        <v>0</v>
      </c>
      <c r="AS26" s="3">
        <v>25</v>
      </c>
      <c r="AT26" s="3">
        <f t="shared" ref="AT26:BP26" si="2">SUM(AT14:AT25)</f>
        <v>0</v>
      </c>
      <c r="AU26" s="3">
        <f t="shared" si="2"/>
        <v>0</v>
      </c>
      <c r="AV26" s="3">
        <f t="shared" si="2"/>
        <v>12</v>
      </c>
      <c r="AW26" s="3">
        <f t="shared" si="2"/>
        <v>0</v>
      </c>
      <c r="AX26" s="3">
        <f t="shared" si="2"/>
        <v>0</v>
      </c>
      <c r="AY26" s="3">
        <f t="shared" si="2"/>
        <v>4</v>
      </c>
      <c r="AZ26" s="3">
        <f t="shared" si="2"/>
        <v>8</v>
      </c>
      <c r="BA26" s="3">
        <f t="shared" si="2"/>
        <v>0</v>
      </c>
      <c r="BB26" s="3">
        <f t="shared" si="2"/>
        <v>12</v>
      </c>
      <c r="BC26" s="3">
        <f t="shared" si="2"/>
        <v>0</v>
      </c>
      <c r="BD26" s="3">
        <f t="shared" si="2"/>
        <v>0</v>
      </c>
      <c r="BE26" s="3">
        <f t="shared" si="2"/>
        <v>12</v>
      </c>
      <c r="BF26" s="3">
        <f t="shared" si="2"/>
        <v>0</v>
      </c>
      <c r="BG26" s="3">
        <f t="shared" si="2"/>
        <v>0</v>
      </c>
      <c r="BH26" s="3">
        <f t="shared" si="2"/>
        <v>4</v>
      </c>
      <c r="BI26" s="3">
        <f t="shared" si="2"/>
        <v>8</v>
      </c>
      <c r="BJ26" s="3">
        <f t="shared" si="2"/>
        <v>0</v>
      </c>
      <c r="BK26" s="3">
        <f t="shared" si="2"/>
        <v>1</v>
      </c>
      <c r="BL26" s="3">
        <f t="shared" si="2"/>
        <v>11</v>
      </c>
      <c r="BM26" s="3">
        <f t="shared" si="2"/>
        <v>0</v>
      </c>
      <c r="BN26" s="3">
        <f t="shared" si="2"/>
        <v>1</v>
      </c>
      <c r="BO26" s="3">
        <f t="shared" si="2"/>
        <v>11</v>
      </c>
      <c r="BP26" s="3">
        <f t="shared" si="2"/>
        <v>0</v>
      </c>
      <c r="BQ26" s="3">
        <v>25</v>
      </c>
      <c r="BR26" s="3">
        <f t="shared" ref="BR26:CB26" si="3">SUM(BR14:BR25)</f>
        <v>0</v>
      </c>
      <c r="BS26" s="3">
        <f t="shared" si="3"/>
        <v>0</v>
      </c>
      <c r="BT26" s="3">
        <f t="shared" si="3"/>
        <v>3</v>
      </c>
      <c r="BU26" s="3">
        <f t="shared" si="3"/>
        <v>9</v>
      </c>
      <c r="BV26" s="3">
        <f t="shared" si="3"/>
        <v>0</v>
      </c>
      <c r="BW26" s="3">
        <f t="shared" si="3"/>
        <v>0</v>
      </c>
      <c r="BX26" s="3">
        <f t="shared" si="3"/>
        <v>12</v>
      </c>
      <c r="BY26" s="3">
        <f t="shared" si="3"/>
        <v>0</v>
      </c>
      <c r="BZ26" s="3">
        <f t="shared" si="3"/>
        <v>12</v>
      </c>
      <c r="CA26" s="3">
        <f t="shared" si="3"/>
        <v>0</v>
      </c>
      <c r="CB26" s="3">
        <f t="shared" si="3"/>
        <v>0</v>
      </c>
      <c r="CC26" s="3">
        <v>25</v>
      </c>
      <c r="CD26" s="3">
        <f t="shared" ref="CD26:EO26" si="4">SUM(CD14:CD25)</f>
        <v>0</v>
      </c>
      <c r="CE26" s="3">
        <f t="shared" si="4"/>
        <v>0</v>
      </c>
      <c r="CF26" s="3">
        <f t="shared" si="4"/>
        <v>12</v>
      </c>
      <c r="CG26" s="3">
        <f t="shared" si="4"/>
        <v>0</v>
      </c>
      <c r="CH26" s="3">
        <f t="shared" si="4"/>
        <v>0</v>
      </c>
      <c r="CI26" s="3">
        <f t="shared" si="4"/>
        <v>12</v>
      </c>
      <c r="CJ26" s="3">
        <f t="shared" si="4"/>
        <v>0</v>
      </c>
      <c r="CK26" s="3">
        <f t="shared" si="4"/>
        <v>0</v>
      </c>
      <c r="CL26" s="3">
        <f t="shared" si="4"/>
        <v>0</v>
      </c>
      <c r="CM26" s="3">
        <f t="shared" si="4"/>
        <v>12</v>
      </c>
      <c r="CN26" s="3">
        <f t="shared" si="4"/>
        <v>0</v>
      </c>
      <c r="CO26" s="3">
        <f t="shared" si="4"/>
        <v>12</v>
      </c>
      <c r="CP26" s="3">
        <f t="shared" si="4"/>
        <v>0</v>
      </c>
      <c r="CQ26" s="3">
        <f t="shared" si="4"/>
        <v>0</v>
      </c>
      <c r="CR26" s="3">
        <f t="shared" si="4"/>
        <v>3</v>
      </c>
      <c r="CS26" s="3">
        <f t="shared" si="4"/>
        <v>9</v>
      </c>
      <c r="CT26" s="3">
        <f t="shared" si="4"/>
        <v>0</v>
      </c>
      <c r="CU26" s="3">
        <f t="shared" si="4"/>
        <v>1</v>
      </c>
      <c r="CV26" s="3">
        <f t="shared" si="4"/>
        <v>11</v>
      </c>
      <c r="CW26" s="3">
        <f t="shared" si="4"/>
        <v>0</v>
      </c>
      <c r="CX26" s="3">
        <f t="shared" si="4"/>
        <v>7</v>
      </c>
      <c r="CY26" s="3">
        <f t="shared" si="4"/>
        <v>5</v>
      </c>
      <c r="CZ26" s="3">
        <f t="shared" si="4"/>
        <v>0</v>
      </c>
      <c r="DA26" s="3">
        <f t="shared" si="4"/>
        <v>12</v>
      </c>
      <c r="DB26" s="3">
        <f t="shared" si="4"/>
        <v>0</v>
      </c>
      <c r="DC26" s="3">
        <f t="shared" si="4"/>
        <v>0</v>
      </c>
      <c r="DD26" s="3">
        <f t="shared" si="4"/>
        <v>12</v>
      </c>
      <c r="DE26" s="3">
        <f t="shared" si="4"/>
        <v>0</v>
      </c>
      <c r="DF26" s="3">
        <f t="shared" si="4"/>
        <v>0</v>
      </c>
      <c r="DG26" s="3">
        <f t="shared" si="4"/>
        <v>12</v>
      </c>
      <c r="DH26" s="3">
        <f t="shared" si="4"/>
        <v>0</v>
      </c>
      <c r="DI26" s="3">
        <f t="shared" si="4"/>
        <v>0</v>
      </c>
      <c r="DJ26" s="3">
        <f t="shared" si="4"/>
        <v>12</v>
      </c>
      <c r="DK26" s="3">
        <f t="shared" si="4"/>
        <v>0</v>
      </c>
      <c r="DL26" s="3">
        <f t="shared" si="4"/>
        <v>0</v>
      </c>
      <c r="DM26" s="3">
        <f t="shared" si="4"/>
        <v>0</v>
      </c>
      <c r="DN26" s="3">
        <f t="shared" si="4"/>
        <v>12</v>
      </c>
      <c r="DO26" s="3">
        <f t="shared" si="4"/>
        <v>0</v>
      </c>
      <c r="DP26" s="3">
        <f t="shared" si="4"/>
        <v>0</v>
      </c>
      <c r="DQ26" s="3"/>
      <c r="DR26" s="3">
        <f t="shared" si="4"/>
        <v>0</v>
      </c>
      <c r="DS26" s="3">
        <f t="shared" si="4"/>
        <v>12</v>
      </c>
      <c r="DT26" s="3">
        <f t="shared" si="4"/>
        <v>0</v>
      </c>
      <c r="DU26" s="3">
        <f t="shared" si="4"/>
        <v>0</v>
      </c>
      <c r="DV26" s="3">
        <f t="shared" si="4"/>
        <v>12</v>
      </c>
      <c r="DW26" s="3">
        <f t="shared" si="4"/>
        <v>0</v>
      </c>
      <c r="DX26" s="3">
        <f t="shared" si="4"/>
        <v>0</v>
      </c>
      <c r="DY26" s="3">
        <f t="shared" si="4"/>
        <v>12</v>
      </c>
      <c r="DZ26" s="3">
        <f t="shared" si="4"/>
        <v>0</v>
      </c>
      <c r="EA26" s="3">
        <f t="shared" si="4"/>
        <v>0</v>
      </c>
      <c r="EB26" s="3">
        <f t="shared" si="4"/>
        <v>12</v>
      </c>
      <c r="EC26" s="3">
        <f t="shared" si="4"/>
        <v>0</v>
      </c>
      <c r="ED26" s="3">
        <f t="shared" si="4"/>
        <v>0</v>
      </c>
      <c r="EE26" s="3">
        <f t="shared" si="4"/>
        <v>0</v>
      </c>
      <c r="EF26" s="3">
        <f t="shared" si="4"/>
        <v>12</v>
      </c>
      <c r="EG26" s="3">
        <f t="shared" si="4"/>
        <v>0</v>
      </c>
      <c r="EH26" s="3">
        <f t="shared" si="4"/>
        <v>12</v>
      </c>
      <c r="EI26" s="3">
        <f t="shared" si="4"/>
        <v>0</v>
      </c>
      <c r="EJ26" s="3">
        <f t="shared" si="4"/>
        <v>0</v>
      </c>
      <c r="EK26" s="3">
        <f t="shared" si="4"/>
        <v>0</v>
      </c>
      <c r="EL26" s="3">
        <f t="shared" si="4"/>
        <v>12</v>
      </c>
      <c r="EM26" s="3">
        <f t="shared" si="4"/>
        <v>0</v>
      </c>
      <c r="EN26" s="3">
        <f t="shared" si="4"/>
        <v>0</v>
      </c>
      <c r="EO26" s="3">
        <f t="shared" si="4"/>
        <v>12</v>
      </c>
      <c r="EP26" s="3">
        <f t="shared" ref="EP26:HA26" si="5">SUM(EP14:EP25)</f>
        <v>0</v>
      </c>
      <c r="EQ26" s="3">
        <f t="shared" si="5"/>
        <v>12</v>
      </c>
      <c r="ER26" s="3">
        <f t="shared" si="5"/>
        <v>0</v>
      </c>
      <c r="ES26" s="3">
        <f t="shared" si="5"/>
        <v>0</v>
      </c>
      <c r="ET26" s="3">
        <f t="shared" si="5"/>
        <v>12</v>
      </c>
      <c r="EU26" s="3">
        <f t="shared" si="5"/>
        <v>0</v>
      </c>
      <c r="EV26" s="3">
        <f t="shared" si="5"/>
        <v>0</v>
      </c>
      <c r="EW26" s="3">
        <f t="shared" si="5"/>
        <v>12</v>
      </c>
      <c r="EX26" s="3">
        <f t="shared" si="5"/>
        <v>0</v>
      </c>
      <c r="EY26" s="3">
        <f t="shared" si="5"/>
        <v>0</v>
      </c>
      <c r="EZ26" s="3">
        <f t="shared" si="5"/>
        <v>12</v>
      </c>
      <c r="FA26" s="3">
        <f t="shared" si="5"/>
        <v>0</v>
      </c>
      <c r="FB26" s="3">
        <f t="shared" si="5"/>
        <v>0</v>
      </c>
      <c r="FC26" s="3">
        <f t="shared" si="5"/>
        <v>12</v>
      </c>
      <c r="FD26" s="3">
        <f t="shared" si="5"/>
        <v>0</v>
      </c>
      <c r="FE26" s="3">
        <f t="shared" si="5"/>
        <v>0</v>
      </c>
      <c r="FF26" s="3">
        <f t="shared" si="5"/>
        <v>12</v>
      </c>
      <c r="FG26" s="3">
        <f t="shared" si="5"/>
        <v>0</v>
      </c>
      <c r="FH26" s="3">
        <f t="shared" si="5"/>
        <v>0</v>
      </c>
      <c r="FI26" s="3"/>
      <c r="FJ26" s="3">
        <f t="shared" si="5"/>
        <v>0</v>
      </c>
      <c r="FK26" s="3">
        <f t="shared" si="5"/>
        <v>0</v>
      </c>
      <c r="FL26" s="3">
        <f t="shared" si="5"/>
        <v>0</v>
      </c>
      <c r="FM26" s="3">
        <f t="shared" si="5"/>
        <v>12</v>
      </c>
      <c r="FN26" s="3">
        <f t="shared" si="5"/>
        <v>0</v>
      </c>
      <c r="FO26" s="3">
        <f t="shared" si="5"/>
        <v>12</v>
      </c>
      <c r="FP26" s="3">
        <f t="shared" si="5"/>
        <v>0</v>
      </c>
      <c r="FQ26" s="3">
        <f t="shared" si="5"/>
        <v>0</v>
      </c>
      <c r="FR26" s="3">
        <f t="shared" si="5"/>
        <v>0</v>
      </c>
      <c r="FS26" s="3">
        <f t="shared" si="5"/>
        <v>12</v>
      </c>
      <c r="FT26" s="3">
        <f t="shared" si="5"/>
        <v>0</v>
      </c>
      <c r="FU26" s="3">
        <f t="shared" si="5"/>
        <v>12</v>
      </c>
      <c r="FV26" s="3">
        <f t="shared" si="5"/>
        <v>0</v>
      </c>
      <c r="FW26" s="3">
        <f t="shared" si="5"/>
        <v>0</v>
      </c>
      <c r="FX26" s="3">
        <f t="shared" si="5"/>
        <v>12</v>
      </c>
      <c r="FY26" s="3">
        <f t="shared" si="5"/>
        <v>0</v>
      </c>
      <c r="FZ26" s="3">
        <f t="shared" si="5"/>
        <v>0</v>
      </c>
      <c r="GA26" s="3">
        <f t="shared" si="5"/>
        <v>0</v>
      </c>
      <c r="GB26" s="3">
        <f t="shared" si="5"/>
        <v>12</v>
      </c>
      <c r="GC26" s="3">
        <f t="shared" si="5"/>
        <v>0</v>
      </c>
      <c r="GD26" s="3">
        <f t="shared" si="5"/>
        <v>12</v>
      </c>
      <c r="GE26" s="3">
        <f t="shared" si="5"/>
        <v>0</v>
      </c>
      <c r="GF26" s="3">
        <f t="shared" si="5"/>
        <v>0</v>
      </c>
      <c r="GG26" s="3">
        <f t="shared" si="5"/>
        <v>12</v>
      </c>
      <c r="GH26" s="3">
        <f t="shared" si="5"/>
        <v>0</v>
      </c>
      <c r="GI26" s="3">
        <f t="shared" si="5"/>
        <v>0</v>
      </c>
      <c r="GJ26" s="3">
        <f t="shared" si="5"/>
        <v>0</v>
      </c>
      <c r="GK26" s="3">
        <f t="shared" si="5"/>
        <v>12</v>
      </c>
      <c r="GL26" s="3">
        <f t="shared" si="5"/>
        <v>0</v>
      </c>
      <c r="GM26" s="3">
        <f t="shared" si="5"/>
        <v>12</v>
      </c>
      <c r="GN26" s="3">
        <f t="shared" si="5"/>
        <v>0</v>
      </c>
      <c r="GO26" s="3">
        <f t="shared" si="5"/>
        <v>0</v>
      </c>
      <c r="GP26" s="3">
        <f t="shared" si="5"/>
        <v>12</v>
      </c>
      <c r="GQ26" s="3">
        <f t="shared" si="5"/>
        <v>0</v>
      </c>
      <c r="GR26" s="3">
        <f t="shared" si="5"/>
        <v>0</v>
      </c>
      <c r="GS26" s="3">
        <f t="shared" si="5"/>
        <v>12</v>
      </c>
      <c r="GT26" s="3">
        <f t="shared" si="5"/>
        <v>0</v>
      </c>
      <c r="GU26" s="3">
        <f t="shared" si="5"/>
        <v>0</v>
      </c>
      <c r="GV26" s="3">
        <f t="shared" si="5"/>
        <v>12</v>
      </c>
      <c r="GW26" s="3">
        <f t="shared" si="5"/>
        <v>0</v>
      </c>
      <c r="GX26" s="3">
        <f t="shared" si="5"/>
        <v>0</v>
      </c>
      <c r="GY26" s="3">
        <f t="shared" si="5"/>
        <v>12</v>
      </c>
      <c r="GZ26" s="3">
        <f t="shared" si="5"/>
        <v>0</v>
      </c>
      <c r="HA26" s="3">
        <f t="shared" si="5"/>
        <v>0</v>
      </c>
      <c r="HB26" s="3">
        <f t="shared" ref="HB26:JM26" si="6">SUM(HB14:HB25)</f>
        <v>0</v>
      </c>
      <c r="HC26" s="3">
        <f t="shared" si="6"/>
        <v>12</v>
      </c>
      <c r="HD26" s="3">
        <f t="shared" si="6"/>
        <v>0</v>
      </c>
      <c r="HE26" s="3">
        <f t="shared" si="6"/>
        <v>0</v>
      </c>
      <c r="HF26" s="3">
        <f t="shared" si="6"/>
        <v>12</v>
      </c>
      <c r="HG26" s="3">
        <f t="shared" si="6"/>
        <v>0</v>
      </c>
      <c r="HH26" s="3">
        <f t="shared" si="6"/>
        <v>12</v>
      </c>
      <c r="HI26" s="3">
        <f t="shared" si="6"/>
        <v>0</v>
      </c>
      <c r="HJ26" s="3">
        <f t="shared" si="6"/>
        <v>0</v>
      </c>
      <c r="HK26" s="3">
        <f t="shared" si="6"/>
        <v>12</v>
      </c>
      <c r="HL26" s="3">
        <f t="shared" si="6"/>
        <v>0</v>
      </c>
      <c r="HM26" s="3">
        <f t="shared" si="6"/>
        <v>0</v>
      </c>
      <c r="HN26" s="3">
        <f t="shared" si="6"/>
        <v>0</v>
      </c>
      <c r="HO26" s="3">
        <f t="shared" si="6"/>
        <v>12</v>
      </c>
      <c r="HP26" s="3">
        <f t="shared" si="6"/>
        <v>0</v>
      </c>
      <c r="HQ26" s="3">
        <f t="shared" si="6"/>
        <v>0</v>
      </c>
      <c r="HR26" s="3">
        <f t="shared" si="6"/>
        <v>12</v>
      </c>
      <c r="HS26" s="3">
        <f t="shared" si="6"/>
        <v>0</v>
      </c>
      <c r="HT26" s="3">
        <f t="shared" si="6"/>
        <v>0</v>
      </c>
      <c r="HU26" s="3">
        <f t="shared" si="6"/>
        <v>12</v>
      </c>
      <c r="HV26" s="3">
        <f t="shared" si="6"/>
        <v>0</v>
      </c>
      <c r="HW26" s="3">
        <f t="shared" si="6"/>
        <v>12</v>
      </c>
      <c r="HX26" s="3">
        <f t="shared" si="6"/>
        <v>0</v>
      </c>
      <c r="HY26" s="3">
        <f t="shared" si="6"/>
        <v>0</v>
      </c>
      <c r="HZ26" s="3">
        <f t="shared" si="6"/>
        <v>12</v>
      </c>
      <c r="IA26" s="3">
        <f t="shared" si="6"/>
        <v>0</v>
      </c>
      <c r="IB26" s="3">
        <f t="shared" si="6"/>
        <v>0</v>
      </c>
      <c r="IC26" s="3">
        <f t="shared" si="6"/>
        <v>12</v>
      </c>
      <c r="ID26" s="3">
        <f t="shared" si="6"/>
        <v>0</v>
      </c>
      <c r="IE26" s="3">
        <f t="shared" si="6"/>
        <v>0</v>
      </c>
      <c r="IF26" s="3">
        <f t="shared" si="6"/>
        <v>12</v>
      </c>
      <c r="IG26" s="3">
        <f t="shared" si="6"/>
        <v>0</v>
      </c>
      <c r="IH26" s="3">
        <f t="shared" si="6"/>
        <v>0</v>
      </c>
      <c r="II26" s="3">
        <f t="shared" si="6"/>
        <v>12</v>
      </c>
      <c r="IJ26" s="3">
        <f t="shared" si="6"/>
        <v>0</v>
      </c>
      <c r="IK26" s="3">
        <f t="shared" si="6"/>
        <v>0</v>
      </c>
      <c r="IL26" s="3">
        <f t="shared" si="6"/>
        <v>0</v>
      </c>
      <c r="IM26" s="3">
        <f t="shared" si="6"/>
        <v>12</v>
      </c>
      <c r="IN26" s="3">
        <f t="shared" si="6"/>
        <v>0</v>
      </c>
      <c r="IO26" s="3">
        <f t="shared" si="6"/>
        <v>0</v>
      </c>
      <c r="IP26" s="3">
        <f t="shared" si="6"/>
        <v>12</v>
      </c>
      <c r="IQ26" s="3">
        <f t="shared" si="6"/>
        <v>0</v>
      </c>
      <c r="IR26" s="3">
        <f t="shared" si="6"/>
        <v>0</v>
      </c>
      <c r="IS26" s="3">
        <f t="shared" si="6"/>
        <v>12</v>
      </c>
      <c r="IT26" s="3">
        <f t="shared" si="6"/>
        <v>0</v>
      </c>
      <c r="IU26" s="3">
        <f t="shared" si="6"/>
        <v>0</v>
      </c>
      <c r="IV26" s="3">
        <f t="shared" si="6"/>
        <v>12</v>
      </c>
      <c r="IW26" s="3">
        <f t="shared" si="6"/>
        <v>0</v>
      </c>
      <c r="IX26" s="3">
        <f t="shared" si="6"/>
        <v>0</v>
      </c>
      <c r="IY26" s="3">
        <f t="shared" si="6"/>
        <v>12</v>
      </c>
      <c r="IZ26" s="3">
        <f t="shared" si="6"/>
        <v>0</v>
      </c>
      <c r="JA26" s="3">
        <f t="shared" si="6"/>
        <v>12</v>
      </c>
      <c r="JB26" s="3">
        <f t="shared" si="6"/>
        <v>0</v>
      </c>
      <c r="JC26" s="3">
        <f t="shared" si="6"/>
        <v>0</v>
      </c>
      <c r="JD26" s="3">
        <f t="shared" si="6"/>
        <v>0</v>
      </c>
      <c r="JE26" s="3">
        <f t="shared" si="6"/>
        <v>12</v>
      </c>
      <c r="JF26" s="3">
        <f t="shared" si="6"/>
        <v>0</v>
      </c>
      <c r="JG26" s="3">
        <f t="shared" si="6"/>
        <v>12</v>
      </c>
      <c r="JH26" s="3">
        <f t="shared" si="6"/>
        <v>0</v>
      </c>
      <c r="JI26" s="3">
        <f t="shared" si="6"/>
        <v>0</v>
      </c>
      <c r="JJ26" s="3">
        <f t="shared" si="6"/>
        <v>12</v>
      </c>
      <c r="JK26" s="3">
        <f t="shared" si="6"/>
        <v>0</v>
      </c>
      <c r="JL26" s="3">
        <f t="shared" si="6"/>
        <v>0</v>
      </c>
      <c r="JM26" s="3">
        <f t="shared" si="6"/>
        <v>12</v>
      </c>
      <c r="JN26" s="3">
        <f t="shared" ref="JN26:LX26" si="7">SUM(JN14:JN25)</f>
        <v>0</v>
      </c>
      <c r="JO26" s="3">
        <f t="shared" si="7"/>
        <v>0</v>
      </c>
      <c r="JP26" s="3">
        <f t="shared" si="7"/>
        <v>12</v>
      </c>
      <c r="JQ26" s="3">
        <f t="shared" si="7"/>
        <v>0</v>
      </c>
      <c r="JR26" s="3">
        <f t="shared" si="7"/>
        <v>0</v>
      </c>
      <c r="JS26" s="3">
        <f t="shared" si="7"/>
        <v>12</v>
      </c>
      <c r="JT26" s="3">
        <f t="shared" si="7"/>
        <v>0</v>
      </c>
      <c r="JU26" s="3">
        <f t="shared" si="7"/>
        <v>0</v>
      </c>
      <c r="JV26" s="3">
        <f t="shared" si="7"/>
        <v>12</v>
      </c>
      <c r="JW26" s="3">
        <f t="shared" si="7"/>
        <v>0</v>
      </c>
      <c r="JX26" s="3">
        <f t="shared" si="7"/>
        <v>0</v>
      </c>
      <c r="JY26" s="3">
        <f t="shared" si="7"/>
        <v>0</v>
      </c>
      <c r="JZ26" s="3"/>
      <c r="KA26" s="3">
        <f t="shared" si="7"/>
        <v>0</v>
      </c>
      <c r="KB26" s="3">
        <f t="shared" si="7"/>
        <v>12</v>
      </c>
      <c r="KC26" s="3">
        <f t="shared" si="7"/>
        <v>0</v>
      </c>
      <c r="KD26" s="3">
        <f t="shared" si="7"/>
        <v>0</v>
      </c>
      <c r="KE26" s="3">
        <f t="shared" si="7"/>
        <v>0</v>
      </c>
      <c r="KF26" s="3">
        <f t="shared" si="7"/>
        <v>12</v>
      </c>
      <c r="KG26" s="3">
        <f t="shared" si="7"/>
        <v>0</v>
      </c>
      <c r="KH26" s="3">
        <f t="shared" si="7"/>
        <v>0</v>
      </c>
      <c r="KI26" s="3">
        <v>12</v>
      </c>
      <c r="KJ26" s="3">
        <f t="shared" si="7"/>
        <v>0</v>
      </c>
      <c r="KK26" s="3">
        <f t="shared" si="7"/>
        <v>0</v>
      </c>
      <c r="KL26" s="3">
        <f t="shared" si="7"/>
        <v>0</v>
      </c>
      <c r="KM26" s="3">
        <f t="shared" si="7"/>
        <v>12</v>
      </c>
      <c r="KN26" s="3">
        <f t="shared" si="7"/>
        <v>0</v>
      </c>
      <c r="KO26" s="3">
        <f t="shared" si="7"/>
        <v>0</v>
      </c>
      <c r="KP26" s="3">
        <f t="shared" si="7"/>
        <v>12</v>
      </c>
      <c r="KQ26" s="3">
        <f t="shared" si="7"/>
        <v>0</v>
      </c>
      <c r="KR26" s="3">
        <f t="shared" si="7"/>
        <v>12</v>
      </c>
      <c r="KS26" s="3">
        <f t="shared" si="7"/>
        <v>0</v>
      </c>
      <c r="KT26" s="3">
        <f t="shared" si="7"/>
        <v>0</v>
      </c>
      <c r="KU26" s="3">
        <f t="shared" si="7"/>
        <v>0</v>
      </c>
      <c r="KV26" s="3">
        <f t="shared" si="7"/>
        <v>12</v>
      </c>
      <c r="KW26" s="3">
        <f t="shared" si="7"/>
        <v>12</v>
      </c>
      <c r="KX26" s="3">
        <f t="shared" si="7"/>
        <v>0</v>
      </c>
      <c r="KY26" s="3">
        <f t="shared" si="7"/>
        <v>0</v>
      </c>
      <c r="KZ26" s="3">
        <f t="shared" si="7"/>
        <v>12</v>
      </c>
      <c r="LA26" s="3">
        <f t="shared" si="7"/>
        <v>0</v>
      </c>
      <c r="LB26" s="3">
        <f t="shared" si="7"/>
        <v>0</v>
      </c>
      <c r="LC26" s="3">
        <f t="shared" si="7"/>
        <v>12</v>
      </c>
      <c r="LD26" s="3">
        <f t="shared" si="7"/>
        <v>0</v>
      </c>
      <c r="LE26" s="3">
        <f t="shared" si="7"/>
        <v>0</v>
      </c>
      <c r="LF26" s="3">
        <f t="shared" si="7"/>
        <v>0</v>
      </c>
      <c r="LG26" s="3">
        <f t="shared" si="7"/>
        <v>12</v>
      </c>
      <c r="LH26" s="3">
        <f t="shared" si="7"/>
        <v>0</v>
      </c>
      <c r="LI26" s="3">
        <f t="shared" si="7"/>
        <v>12</v>
      </c>
      <c r="LJ26" s="3">
        <f t="shared" si="7"/>
        <v>0</v>
      </c>
      <c r="LK26" s="3">
        <f t="shared" si="7"/>
        <v>0</v>
      </c>
      <c r="LL26" s="3">
        <f t="shared" si="7"/>
        <v>0</v>
      </c>
      <c r="LM26" s="3">
        <f t="shared" si="7"/>
        <v>12</v>
      </c>
      <c r="LN26" s="3">
        <f t="shared" si="7"/>
        <v>0</v>
      </c>
      <c r="LO26" s="3">
        <f t="shared" si="7"/>
        <v>12</v>
      </c>
      <c r="LP26" s="3">
        <f t="shared" si="7"/>
        <v>0</v>
      </c>
      <c r="LQ26" s="3">
        <f t="shared" si="7"/>
        <v>0</v>
      </c>
      <c r="LR26" s="3">
        <f t="shared" si="7"/>
        <v>12</v>
      </c>
      <c r="LS26" s="3">
        <f t="shared" si="7"/>
        <v>0</v>
      </c>
      <c r="LT26" s="3">
        <f t="shared" si="7"/>
        <v>0</v>
      </c>
      <c r="LU26" s="3">
        <f t="shared" si="7"/>
        <v>0</v>
      </c>
      <c r="LV26" s="3">
        <f t="shared" si="7"/>
        <v>12</v>
      </c>
      <c r="LW26" s="3">
        <f t="shared" si="7"/>
        <v>0</v>
      </c>
      <c r="LX26" s="3">
        <f t="shared" si="7"/>
        <v>0</v>
      </c>
      <c r="LY26" s="3">
        <v>12</v>
      </c>
      <c r="LZ26" s="3">
        <f t="shared" ref="LZ26:NS26" si="8">SUM(LZ14:LZ25)</f>
        <v>0</v>
      </c>
      <c r="MA26" s="3">
        <f t="shared" si="8"/>
        <v>12</v>
      </c>
      <c r="MB26" s="3">
        <f t="shared" si="8"/>
        <v>0</v>
      </c>
      <c r="MC26" s="3">
        <f t="shared" si="8"/>
        <v>0</v>
      </c>
      <c r="MD26" s="3">
        <f t="shared" si="8"/>
        <v>12</v>
      </c>
      <c r="ME26" s="3">
        <f t="shared" si="8"/>
        <v>0</v>
      </c>
      <c r="MF26" s="3">
        <f t="shared" si="8"/>
        <v>0</v>
      </c>
      <c r="MG26" s="3">
        <f t="shared" si="8"/>
        <v>0</v>
      </c>
      <c r="MH26" s="3">
        <f t="shared" si="8"/>
        <v>12</v>
      </c>
      <c r="MI26" s="3">
        <f t="shared" si="8"/>
        <v>0</v>
      </c>
      <c r="MJ26" s="3">
        <f t="shared" si="8"/>
        <v>12</v>
      </c>
      <c r="MK26" s="3">
        <f t="shared" si="8"/>
        <v>0</v>
      </c>
      <c r="ML26" s="3">
        <f t="shared" si="8"/>
        <v>0</v>
      </c>
      <c r="MM26" s="3">
        <f t="shared" si="8"/>
        <v>12</v>
      </c>
      <c r="MN26" s="3">
        <f t="shared" si="8"/>
        <v>0</v>
      </c>
      <c r="MO26" s="3">
        <f t="shared" si="8"/>
        <v>0</v>
      </c>
      <c r="MP26" s="3">
        <f t="shared" si="8"/>
        <v>0</v>
      </c>
      <c r="MQ26" s="3">
        <f t="shared" si="8"/>
        <v>12</v>
      </c>
      <c r="MR26" s="3">
        <f t="shared" si="8"/>
        <v>0</v>
      </c>
      <c r="MS26" s="3">
        <f t="shared" si="8"/>
        <v>12</v>
      </c>
      <c r="MT26" s="3">
        <f t="shared" si="8"/>
        <v>0</v>
      </c>
      <c r="MU26" s="3">
        <f t="shared" si="8"/>
        <v>0</v>
      </c>
      <c r="MV26" s="3">
        <f t="shared" si="8"/>
        <v>12</v>
      </c>
      <c r="MW26" s="3">
        <f t="shared" si="8"/>
        <v>0</v>
      </c>
      <c r="MX26" s="3">
        <f t="shared" si="8"/>
        <v>0</v>
      </c>
      <c r="MY26" s="3">
        <f t="shared" si="8"/>
        <v>12</v>
      </c>
      <c r="MZ26" s="3">
        <f t="shared" si="8"/>
        <v>0</v>
      </c>
      <c r="NA26" s="3">
        <f t="shared" si="8"/>
        <v>0</v>
      </c>
      <c r="NB26" s="3">
        <f t="shared" si="8"/>
        <v>12</v>
      </c>
      <c r="NC26" s="3">
        <f t="shared" si="8"/>
        <v>0</v>
      </c>
      <c r="ND26" s="3">
        <f t="shared" si="8"/>
        <v>0</v>
      </c>
      <c r="NE26" s="3">
        <f t="shared" si="8"/>
        <v>12</v>
      </c>
      <c r="NF26" s="3">
        <f t="shared" si="8"/>
        <v>0</v>
      </c>
      <c r="NG26" s="3">
        <f t="shared" si="8"/>
        <v>0</v>
      </c>
      <c r="NH26" s="3">
        <f t="shared" si="8"/>
        <v>12</v>
      </c>
      <c r="NI26" s="3">
        <f t="shared" si="8"/>
        <v>0</v>
      </c>
      <c r="NJ26" s="3">
        <f t="shared" si="8"/>
        <v>0</v>
      </c>
      <c r="NK26" s="3">
        <f t="shared" si="8"/>
        <v>12</v>
      </c>
      <c r="NL26" s="3">
        <f t="shared" si="8"/>
        <v>0</v>
      </c>
      <c r="NM26" s="3">
        <f t="shared" si="8"/>
        <v>0</v>
      </c>
      <c r="NN26" s="3">
        <f t="shared" si="8"/>
        <v>12</v>
      </c>
      <c r="NO26" s="3">
        <f t="shared" si="8"/>
        <v>0</v>
      </c>
      <c r="NP26" s="3">
        <f t="shared" si="8"/>
        <v>0</v>
      </c>
      <c r="NQ26" s="3">
        <f t="shared" si="8"/>
        <v>12</v>
      </c>
      <c r="NR26" s="3">
        <f t="shared" si="8"/>
        <v>0</v>
      </c>
      <c r="NS26" s="3">
        <f t="shared" si="8"/>
        <v>0</v>
      </c>
    </row>
    <row r="27" spans="1:383" x14ac:dyDescent="0.25">
      <c r="A27" s="57" t="s">
        <v>1518</v>
      </c>
      <c r="B27" s="58"/>
      <c r="C27" s="11">
        <f>C26/25%</f>
        <v>48</v>
      </c>
      <c r="D27" s="11">
        <f t="shared" ref="D27:BO27" si="9">D26/25%</f>
        <v>0</v>
      </c>
      <c r="E27" s="11">
        <f t="shared" si="9"/>
        <v>0</v>
      </c>
      <c r="F27" s="11">
        <f t="shared" si="9"/>
        <v>4</v>
      </c>
      <c r="G27" s="11">
        <f t="shared" si="9"/>
        <v>44</v>
      </c>
      <c r="H27" s="11">
        <f t="shared" si="9"/>
        <v>0</v>
      </c>
      <c r="I27" s="11">
        <f t="shared" si="9"/>
        <v>8</v>
      </c>
      <c r="J27" s="11">
        <f t="shared" si="9"/>
        <v>40</v>
      </c>
      <c r="K27" s="11">
        <f t="shared" si="9"/>
        <v>0</v>
      </c>
      <c r="L27" s="11">
        <f t="shared" si="9"/>
        <v>12</v>
      </c>
      <c r="M27" s="11">
        <f t="shared" si="9"/>
        <v>36</v>
      </c>
      <c r="N27" s="11">
        <f t="shared" si="9"/>
        <v>0</v>
      </c>
      <c r="O27" s="11">
        <f t="shared" si="9"/>
        <v>48</v>
      </c>
      <c r="P27" s="11">
        <f t="shared" si="9"/>
        <v>0</v>
      </c>
      <c r="Q27" s="11">
        <f t="shared" si="9"/>
        <v>0</v>
      </c>
      <c r="R27" s="11">
        <f t="shared" si="9"/>
        <v>48</v>
      </c>
      <c r="S27" s="11">
        <f t="shared" si="9"/>
        <v>0</v>
      </c>
      <c r="T27" s="11">
        <f t="shared" si="9"/>
        <v>0</v>
      </c>
      <c r="U27" s="11">
        <f t="shared" si="9"/>
        <v>12</v>
      </c>
      <c r="V27" s="11">
        <f t="shared" si="9"/>
        <v>36</v>
      </c>
      <c r="W27" s="11">
        <f t="shared" si="9"/>
        <v>0</v>
      </c>
      <c r="X27" s="11">
        <f t="shared" si="9"/>
        <v>100</v>
      </c>
      <c r="Y27" s="11">
        <f t="shared" si="9"/>
        <v>0</v>
      </c>
      <c r="Z27" s="11">
        <f t="shared" si="9"/>
        <v>0</v>
      </c>
      <c r="AA27" s="11">
        <f t="shared" si="9"/>
        <v>12</v>
      </c>
      <c r="AB27" s="11">
        <f t="shared" si="9"/>
        <v>36</v>
      </c>
      <c r="AC27" s="11">
        <f t="shared" si="9"/>
        <v>0</v>
      </c>
      <c r="AD27" s="11">
        <f t="shared" si="9"/>
        <v>48</v>
      </c>
      <c r="AE27" s="11">
        <f t="shared" si="9"/>
        <v>0</v>
      </c>
      <c r="AF27" s="11">
        <f t="shared" si="9"/>
        <v>0</v>
      </c>
      <c r="AG27" s="11">
        <f t="shared" si="9"/>
        <v>48</v>
      </c>
      <c r="AH27" s="11">
        <f t="shared" si="9"/>
        <v>0</v>
      </c>
      <c r="AI27" s="11">
        <f t="shared" si="9"/>
        <v>0</v>
      </c>
      <c r="AJ27" s="11">
        <f t="shared" si="9"/>
        <v>48</v>
      </c>
      <c r="AK27" s="11">
        <f t="shared" si="9"/>
        <v>0</v>
      </c>
      <c r="AL27" s="11">
        <f t="shared" si="9"/>
        <v>0</v>
      </c>
      <c r="AM27" s="11">
        <f t="shared" si="9"/>
        <v>100</v>
      </c>
      <c r="AN27" s="11">
        <f t="shared" si="9"/>
        <v>0</v>
      </c>
      <c r="AO27" s="11">
        <f t="shared" si="9"/>
        <v>0</v>
      </c>
      <c r="AP27" s="11">
        <f t="shared" si="9"/>
        <v>8</v>
      </c>
      <c r="AQ27" s="11">
        <f t="shared" si="9"/>
        <v>40</v>
      </c>
      <c r="AR27" s="11">
        <f t="shared" si="9"/>
        <v>0</v>
      </c>
      <c r="AS27" s="11">
        <f t="shared" si="9"/>
        <v>100</v>
      </c>
      <c r="AT27" s="11">
        <f t="shared" si="9"/>
        <v>0</v>
      </c>
      <c r="AU27" s="11">
        <f t="shared" si="9"/>
        <v>0</v>
      </c>
      <c r="AV27" s="11">
        <f t="shared" si="9"/>
        <v>48</v>
      </c>
      <c r="AW27" s="11">
        <f t="shared" si="9"/>
        <v>0</v>
      </c>
      <c r="AX27" s="11">
        <f t="shared" si="9"/>
        <v>0</v>
      </c>
      <c r="AY27" s="11">
        <f t="shared" si="9"/>
        <v>16</v>
      </c>
      <c r="AZ27" s="11">
        <f t="shared" si="9"/>
        <v>32</v>
      </c>
      <c r="BA27" s="11">
        <f t="shared" si="9"/>
        <v>0</v>
      </c>
      <c r="BB27" s="11">
        <f t="shared" si="9"/>
        <v>48</v>
      </c>
      <c r="BC27" s="11">
        <f t="shared" si="9"/>
        <v>0</v>
      </c>
      <c r="BD27" s="11">
        <f t="shared" si="9"/>
        <v>0</v>
      </c>
      <c r="BE27" s="11">
        <f t="shared" si="9"/>
        <v>48</v>
      </c>
      <c r="BF27" s="11">
        <f t="shared" si="9"/>
        <v>0</v>
      </c>
      <c r="BG27" s="11">
        <f t="shared" si="9"/>
        <v>0</v>
      </c>
      <c r="BH27" s="11">
        <f t="shared" si="9"/>
        <v>16</v>
      </c>
      <c r="BI27" s="11">
        <f t="shared" si="9"/>
        <v>32</v>
      </c>
      <c r="BJ27" s="11">
        <f t="shared" si="9"/>
        <v>0</v>
      </c>
      <c r="BK27" s="11">
        <f t="shared" si="9"/>
        <v>4</v>
      </c>
      <c r="BL27" s="11">
        <f t="shared" si="9"/>
        <v>44</v>
      </c>
      <c r="BM27" s="11">
        <f t="shared" si="9"/>
        <v>0</v>
      </c>
      <c r="BN27" s="11">
        <f t="shared" si="9"/>
        <v>4</v>
      </c>
      <c r="BO27" s="11">
        <f t="shared" si="9"/>
        <v>44</v>
      </c>
      <c r="BP27" s="11">
        <f t="shared" ref="BP27:EA27" si="10">BP26/25%</f>
        <v>0</v>
      </c>
      <c r="BQ27" s="11">
        <f t="shared" si="10"/>
        <v>100</v>
      </c>
      <c r="BR27" s="11">
        <f t="shared" si="10"/>
        <v>0</v>
      </c>
      <c r="BS27" s="11">
        <f t="shared" si="10"/>
        <v>0</v>
      </c>
      <c r="BT27" s="11">
        <f t="shared" si="10"/>
        <v>12</v>
      </c>
      <c r="BU27" s="11">
        <f t="shared" si="10"/>
        <v>36</v>
      </c>
      <c r="BV27" s="11">
        <f t="shared" si="10"/>
        <v>0</v>
      </c>
      <c r="BW27" s="11">
        <f t="shared" si="10"/>
        <v>0</v>
      </c>
      <c r="BX27" s="11">
        <f t="shared" si="10"/>
        <v>48</v>
      </c>
      <c r="BY27" s="11">
        <f t="shared" si="10"/>
        <v>0</v>
      </c>
      <c r="BZ27" s="11">
        <f t="shared" si="10"/>
        <v>48</v>
      </c>
      <c r="CA27" s="11">
        <f t="shared" si="10"/>
        <v>0</v>
      </c>
      <c r="CB27" s="11">
        <f t="shared" si="10"/>
        <v>0</v>
      </c>
      <c r="CC27" s="11">
        <f t="shared" si="10"/>
        <v>100</v>
      </c>
      <c r="CD27" s="11">
        <f t="shared" si="10"/>
        <v>0</v>
      </c>
      <c r="CE27" s="11">
        <f t="shared" si="10"/>
        <v>0</v>
      </c>
      <c r="CF27" s="11">
        <f t="shared" si="10"/>
        <v>48</v>
      </c>
      <c r="CG27" s="11">
        <f t="shared" si="10"/>
        <v>0</v>
      </c>
      <c r="CH27" s="11">
        <f t="shared" si="10"/>
        <v>0</v>
      </c>
      <c r="CI27" s="11">
        <f t="shared" si="10"/>
        <v>48</v>
      </c>
      <c r="CJ27" s="11">
        <f t="shared" si="10"/>
        <v>0</v>
      </c>
      <c r="CK27" s="11">
        <f t="shared" si="10"/>
        <v>0</v>
      </c>
      <c r="CL27" s="11">
        <f t="shared" si="10"/>
        <v>0</v>
      </c>
      <c r="CM27" s="11">
        <f t="shared" si="10"/>
        <v>48</v>
      </c>
      <c r="CN27" s="11">
        <f t="shared" si="10"/>
        <v>0</v>
      </c>
      <c r="CO27" s="11">
        <f t="shared" si="10"/>
        <v>48</v>
      </c>
      <c r="CP27" s="11">
        <f t="shared" si="10"/>
        <v>0</v>
      </c>
      <c r="CQ27" s="11">
        <f t="shared" si="10"/>
        <v>0</v>
      </c>
      <c r="CR27" s="11">
        <f t="shared" si="10"/>
        <v>12</v>
      </c>
      <c r="CS27" s="11">
        <f t="shared" si="10"/>
        <v>36</v>
      </c>
      <c r="CT27" s="11">
        <f t="shared" si="10"/>
        <v>0</v>
      </c>
      <c r="CU27" s="11">
        <f t="shared" si="10"/>
        <v>4</v>
      </c>
      <c r="CV27" s="11">
        <f t="shared" si="10"/>
        <v>44</v>
      </c>
      <c r="CW27" s="11">
        <f t="shared" si="10"/>
        <v>0</v>
      </c>
      <c r="CX27" s="11">
        <f t="shared" si="10"/>
        <v>28</v>
      </c>
      <c r="CY27" s="11">
        <f t="shared" si="10"/>
        <v>20</v>
      </c>
      <c r="CZ27" s="11">
        <f t="shared" si="10"/>
        <v>0</v>
      </c>
      <c r="DA27" s="11">
        <f t="shared" si="10"/>
        <v>48</v>
      </c>
      <c r="DB27" s="11">
        <f t="shared" si="10"/>
        <v>0</v>
      </c>
      <c r="DC27" s="11">
        <f t="shared" si="10"/>
        <v>0</v>
      </c>
      <c r="DD27" s="11">
        <f t="shared" si="10"/>
        <v>48</v>
      </c>
      <c r="DE27" s="11">
        <f t="shared" si="10"/>
        <v>0</v>
      </c>
      <c r="DF27" s="11">
        <f t="shared" si="10"/>
        <v>0</v>
      </c>
      <c r="DG27" s="11">
        <f t="shared" si="10"/>
        <v>48</v>
      </c>
      <c r="DH27" s="11">
        <f t="shared" si="10"/>
        <v>0</v>
      </c>
      <c r="DI27" s="11">
        <f t="shared" si="10"/>
        <v>0</v>
      </c>
      <c r="DJ27" s="11">
        <f t="shared" si="10"/>
        <v>48</v>
      </c>
      <c r="DK27" s="11">
        <f t="shared" si="10"/>
        <v>0</v>
      </c>
      <c r="DL27" s="11">
        <f t="shared" si="10"/>
        <v>0</v>
      </c>
      <c r="DM27" s="11">
        <f t="shared" si="10"/>
        <v>0</v>
      </c>
      <c r="DN27" s="11">
        <f t="shared" si="10"/>
        <v>48</v>
      </c>
      <c r="DO27" s="11">
        <f t="shared" si="10"/>
        <v>0</v>
      </c>
      <c r="DP27" s="11">
        <f t="shared" si="10"/>
        <v>0</v>
      </c>
      <c r="DQ27" s="11">
        <f t="shared" si="10"/>
        <v>0</v>
      </c>
      <c r="DR27" s="11">
        <f t="shared" si="10"/>
        <v>0</v>
      </c>
      <c r="DS27" s="11">
        <f t="shared" si="10"/>
        <v>48</v>
      </c>
      <c r="DT27" s="11">
        <f t="shared" si="10"/>
        <v>0</v>
      </c>
      <c r="DU27" s="11">
        <f t="shared" si="10"/>
        <v>0</v>
      </c>
      <c r="DV27" s="11">
        <f t="shared" si="10"/>
        <v>48</v>
      </c>
      <c r="DW27" s="11">
        <f t="shared" si="10"/>
        <v>0</v>
      </c>
      <c r="DX27" s="11">
        <f t="shared" si="10"/>
        <v>0</v>
      </c>
      <c r="DY27" s="11">
        <f t="shared" si="10"/>
        <v>48</v>
      </c>
      <c r="DZ27" s="11">
        <f t="shared" si="10"/>
        <v>0</v>
      </c>
      <c r="EA27" s="11">
        <f t="shared" si="10"/>
        <v>0</v>
      </c>
      <c r="EB27" s="11">
        <f t="shared" ref="EB27:GM27" si="11">EB26/25%</f>
        <v>48</v>
      </c>
      <c r="EC27" s="11">
        <f t="shared" si="11"/>
        <v>0</v>
      </c>
      <c r="ED27" s="11">
        <f t="shared" si="11"/>
        <v>0</v>
      </c>
      <c r="EE27" s="11">
        <f t="shared" si="11"/>
        <v>0</v>
      </c>
      <c r="EF27" s="11">
        <f t="shared" si="11"/>
        <v>48</v>
      </c>
      <c r="EG27" s="11">
        <f t="shared" si="11"/>
        <v>0</v>
      </c>
      <c r="EH27" s="11">
        <f t="shared" si="11"/>
        <v>48</v>
      </c>
      <c r="EI27" s="11">
        <f t="shared" si="11"/>
        <v>0</v>
      </c>
      <c r="EJ27" s="11">
        <f t="shared" si="11"/>
        <v>0</v>
      </c>
      <c r="EK27" s="11">
        <f t="shared" si="11"/>
        <v>0</v>
      </c>
      <c r="EL27" s="11">
        <f t="shared" si="11"/>
        <v>48</v>
      </c>
      <c r="EM27" s="11">
        <f t="shared" si="11"/>
        <v>0</v>
      </c>
      <c r="EN27" s="11">
        <f t="shared" si="11"/>
        <v>0</v>
      </c>
      <c r="EO27" s="11">
        <f t="shared" si="11"/>
        <v>48</v>
      </c>
      <c r="EP27" s="11">
        <f t="shared" si="11"/>
        <v>0</v>
      </c>
      <c r="EQ27" s="11">
        <f t="shared" si="11"/>
        <v>48</v>
      </c>
      <c r="ER27" s="11">
        <f t="shared" si="11"/>
        <v>0</v>
      </c>
      <c r="ES27" s="11">
        <f t="shared" si="11"/>
        <v>0</v>
      </c>
      <c r="ET27" s="11">
        <f t="shared" si="11"/>
        <v>48</v>
      </c>
      <c r="EU27" s="11">
        <f t="shared" si="11"/>
        <v>0</v>
      </c>
      <c r="EV27" s="11">
        <f t="shared" si="11"/>
        <v>0</v>
      </c>
      <c r="EW27" s="11">
        <f t="shared" si="11"/>
        <v>48</v>
      </c>
      <c r="EX27" s="11">
        <f t="shared" si="11"/>
        <v>0</v>
      </c>
      <c r="EY27" s="11">
        <f t="shared" si="11"/>
        <v>0</v>
      </c>
      <c r="EZ27" s="11">
        <f t="shared" si="11"/>
        <v>48</v>
      </c>
      <c r="FA27" s="11">
        <f t="shared" si="11"/>
        <v>0</v>
      </c>
      <c r="FB27" s="11">
        <f t="shared" si="11"/>
        <v>0</v>
      </c>
      <c r="FC27" s="11">
        <f t="shared" si="11"/>
        <v>48</v>
      </c>
      <c r="FD27" s="11">
        <f t="shared" si="11"/>
        <v>0</v>
      </c>
      <c r="FE27" s="11">
        <f t="shared" si="11"/>
        <v>0</v>
      </c>
      <c r="FF27" s="11">
        <f t="shared" si="11"/>
        <v>48</v>
      </c>
      <c r="FG27" s="11">
        <f t="shared" si="11"/>
        <v>0</v>
      </c>
      <c r="FH27" s="11">
        <f t="shared" si="11"/>
        <v>0</v>
      </c>
      <c r="FI27" s="11">
        <f t="shared" si="11"/>
        <v>0</v>
      </c>
      <c r="FJ27" s="11">
        <f t="shared" si="11"/>
        <v>0</v>
      </c>
      <c r="FK27" s="11">
        <f t="shared" si="11"/>
        <v>0</v>
      </c>
      <c r="FL27" s="11">
        <f t="shared" si="11"/>
        <v>0</v>
      </c>
      <c r="FM27" s="11">
        <f t="shared" si="11"/>
        <v>48</v>
      </c>
      <c r="FN27" s="11">
        <f t="shared" si="11"/>
        <v>0</v>
      </c>
      <c r="FO27" s="11">
        <f t="shared" si="11"/>
        <v>48</v>
      </c>
      <c r="FP27" s="11">
        <f t="shared" si="11"/>
        <v>0</v>
      </c>
      <c r="FQ27" s="11">
        <f t="shared" si="11"/>
        <v>0</v>
      </c>
      <c r="FR27" s="11">
        <f t="shared" si="11"/>
        <v>0</v>
      </c>
      <c r="FS27" s="11">
        <f t="shared" si="11"/>
        <v>48</v>
      </c>
      <c r="FT27" s="11">
        <f t="shared" si="11"/>
        <v>0</v>
      </c>
      <c r="FU27" s="11">
        <f t="shared" si="11"/>
        <v>48</v>
      </c>
      <c r="FV27" s="11">
        <f t="shared" si="11"/>
        <v>0</v>
      </c>
      <c r="FW27" s="11">
        <f t="shared" si="11"/>
        <v>0</v>
      </c>
      <c r="FX27" s="11">
        <f t="shared" si="11"/>
        <v>48</v>
      </c>
      <c r="FY27" s="11">
        <f t="shared" si="11"/>
        <v>0</v>
      </c>
      <c r="FZ27" s="11">
        <f t="shared" si="11"/>
        <v>0</v>
      </c>
      <c r="GA27" s="11">
        <f t="shared" si="11"/>
        <v>0</v>
      </c>
      <c r="GB27" s="11">
        <f t="shared" si="11"/>
        <v>48</v>
      </c>
      <c r="GC27" s="11">
        <f t="shared" si="11"/>
        <v>0</v>
      </c>
      <c r="GD27" s="11">
        <f t="shared" si="11"/>
        <v>48</v>
      </c>
      <c r="GE27" s="11">
        <f t="shared" si="11"/>
        <v>0</v>
      </c>
      <c r="GF27" s="11">
        <f t="shared" si="11"/>
        <v>0</v>
      </c>
      <c r="GG27" s="11">
        <f t="shared" si="11"/>
        <v>48</v>
      </c>
      <c r="GH27" s="11">
        <f t="shared" si="11"/>
        <v>0</v>
      </c>
      <c r="GI27" s="11">
        <f t="shared" si="11"/>
        <v>0</v>
      </c>
      <c r="GJ27" s="11">
        <f t="shared" si="11"/>
        <v>0</v>
      </c>
      <c r="GK27" s="11">
        <f t="shared" si="11"/>
        <v>48</v>
      </c>
      <c r="GL27" s="11">
        <f t="shared" si="11"/>
        <v>0</v>
      </c>
      <c r="GM27" s="11">
        <f t="shared" si="11"/>
        <v>48</v>
      </c>
      <c r="GN27" s="11">
        <f t="shared" ref="GN27:IY27" si="12">GN26/25%</f>
        <v>0</v>
      </c>
      <c r="GO27" s="11">
        <f t="shared" si="12"/>
        <v>0</v>
      </c>
      <c r="GP27" s="11">
        <f t="shared" si="12"/>
        <v>48</v>
      </c>
      <c r="GQ27" s="11">
        <f t="shared" si="12"/>
        <v>0</v>
      </c>
      <c r="GR27" s="11">
        <f t="shared" si="12"/>
        <v>0</v>
      </c>
      <c r="GS27" s="11">
        <f t="shared" si="12"/>
        <v>48</v>
      </c>
      <c r="GT27" s="11">
        <f t="shared" si="12"/>
        <v>0</v>
      </c>
      <c r="GU27" s="11">
        <f t="shared" si="12"/>
        <v>0</v>
      </c>
      <c r="GV27" s="11">
        <f t="shared" si="12"/>
        <v>48</v>
      </c>
      <c r="GW27" s="11">
        <f t="shared" si="12"/>
        <v>0</v>
      </c>
      <c r="GX27" s="11">
        <f t="shared" si="12"/>
        <v>0</v>
      </c>
      <c r="GY27" s="11">
        <f t="shared" si="12"/>
        <v>48</v>
      </c>
      <c r="GZ27" s="11">
        <f t="shared" si="12"/>
        <v>0</v>
      </c>
      <c r="HA27" s="11">
        <f t="shared" si="12"/>
        <v>0</v>
      </c>
      <c r="HB27" s="11">
        <f t="shared" si="12"/>
        <v>0</v>
      </c>
      <c r="HC27" s="11">
        <f t="shared" si="12"/>
        <v>48</v>
      </c>
      <c r="HD27" s="11">
        <f t="shared" si="12"/>
        <v>0</v>
      </c>
      <c r="HE27" s="11">
        <f t="shared" si="12"/>
        <v>0</v>
      </c>
      <c r="HF27" s="11">
        <f t="shared" si="12"/>
        <v>48</v>
      </c>
      <c r="HG27" s="11">
        <f t="shared" si="12"/>
        <v>0</v>
      </c>
      <c r="HH27" s="11">
        <f t="shared" si="12"/>
        <v>48</v>
      </c>
      <c r="HI27" s="11">
        <f t="shared" si="12"/>
        <v>0</v>
      </c>
      <c r="HJ27" s="11">
        <f t="shared" si="12"/>
        <v>0</v>
      </c>
      <c r="HK27" s="11">
        <f t="shared" si="12"/>
        <v>48</v>
      </c>
      <c r="HL27" s="11">
        <f t="shared" si="12"/>
        <v>0</v>
      </c>
      <c r="HM27" s="11">
        <f t="shared" si="12"/>
        <v>0</v>
      </c>
      <c r="HN27" s="11">
        <f t="shared" si="12"/>
        <v>0</v>
      </c>
      <c r="HO27" s="11">
        <f t="shared" si="12"/>
        <v>48</v>
      </c>
      <c r="HP27" s="11">
        <f t="shared" si="12"/>
        <v>0</v>
      </c>
      <c r="HQ27" s="11">
        <f t="shared" si="12"/>
        <v>0</v>
      </c>
      <c r="HR27" s="11">
        <f t="shared" si="12"/>
        <v>48</v>
      </c>
      <c r="HS27" s="11">
        <f t="shared" si="12"/>
        <v>0</v>
      </c>
      <c r="HT27" s="11">
        <f t="shared" si="12"/>
        <v>0</v>
      </c>
      <c r="HU27" s="11">
        <f t="shared" si="12"/>
        <v>48</v>
      </c>
      <c r="HV27" s="11">
        <f t="shared" si="12"/>
        <v>0</v>
      </c>
      <c r="HW27" s="11">
        <f t="shared" si="12"/>
        <v>48</v>
      </c>
      <c r="HX27" s="11">
        <f t="shared" si="12"/>
        <v>0</v>
      </c>
      <c r="HY27" s="11">
        <f t="shared" si="12"/>
        <v>0</v>
      </c>
      <c r="HZ27" s="11">
        <f t="shared" si="12"/>
        <v>48</v>
      </c>
      <c r="IA27" s="11">
        <f t="shared" si="12"/>
        <v>0</v>
      </c>
      <c r="IB27" s="11">
        <f t="shared" si="12"/>
        <v>0</v>
      </c>
      <c r="IC27" s="11">
        <f t="shared" si="12"/>
        <v>48</v>
      </c>
      <c r="ID27" s="11">
        <f t="shared" si="12"/>
        <v>0</v>
      </c>
      <c r="IE27" s="11">
        <f t="shared" si="12"/>
        <v>0</v>
      </c>
      <c r="IF27" s="11">
        <f t="shared" si="12"/>
        <v>48</v>
      </c>
      <c r="IG27" s="11">
        <f t="shared" si="12"/>
        <v>0</v>
      </c>
      <c r="IH27" s="11">
        <f t="shared" si="12"/>
        <v>0</v>
      </c>
      <c r="II27" s="11">
        <f t="shared" si="12"/>
        <v>48</v>
      </c>
      <c r="IJ27" s="11">
        <f t="shared" si="12"/>
        <v>0</v>
      </c>
      <c r="IK27" s="11">
        <f t="shared" si="12"/>
        <v>0</v>
      </c>
      <c r="IL27" s="11">
        <f t="shared" si="12"/>
        <v>0</v>
      </c>
      <c r="IM27" s="11">
        <f t="shared" si="12"/>
        <v>48</v>
      </c>
      <c r="IN27" s="11">
        <f t="shared" si="12"/>
        <v>0</v>
      </c>
      <c r="IO27" s="11">
        <f t="shared" si="12"/>
        <v>0</v>
      </c>
      <c r="IP27" s="11">
        <f t="shared" si="12"/>
        <v>48</v>
      </c>
      <c r="IQ27" s="11">
        <f t="shared" si="12"/>
        <v>0</v>
      </c>
      <c r="IR27" s="11">
        <f t="shared" si="12"/>
        <v>0</v>
      </c>
      <c r="IS27" s="11">
        <f t="shared" si="12"/>
        <v>48</v>
      </c>
      <c r="IT27" s="11">
        <f t="shared" si="12"/>
        <v>0</v>
      </c>
      <c r="IU27" s="11">
        <f t="shared" si="12"/>
        <v>0</v>
      </c>
      <c r="IV27" s="11">
        <f t="shared" si="12"/>
        <v>48</v>
      </c>
      <c r="IW27" s="11">
        <f t="shared" si="12"/>
        <v>0</v>
      </c>
      <c r="IX27" s="11">
        <f t="shared" si="12"/>
        <v>0</v>
      </c>
      <c r="IY27" s="11">
        <f t="shared" si="12"/>
        <v>48</v>
      </c>
      <c r="IZ27" s="11">
        <f t="shared" ref="IZ27:LK27" si="13">IZ26/25%</f>
        <v>0</v>
      </c>
      <c r="JA27" s="11">
        <f t="shared" si="13"/>
        <v>48</v>
      </c>
      <c r="JB27" s="11">
        <f t="shared" si="13"/>
        <v>0</v>
      </c>
      <c r="JC27" s="11">
        <f t="shared" si="13"/>
        <v>0</v>
      </c>
      <c r="JD27" s="11">
        <f t="shared" si="13"/>
        <v>0</v>
      </c>
      <c r="JE27" s="11">
        <f t="shared" si="13"/>
        <v>48</v>
      </c>
      <c r="JF27" s="11">
        <f t="shared" si="13"/>
        <v>0</v>
      </c>
      <c r="JG27" s="11">
        <f t="shared" si="13"/>
        <v>48</v>
      </c>
      <c r="JH27" s="11">
        <f t="shared" si="13"/>
        <v>0</v>
      </c>
      <c r="JI27" s="11">
        <f t="shared" si="13"/>
        <v>0</v>
      </c>
      <c r="JJ27" s="11">
        <f t="shared" si="13"/>
        <v>48</v>
      </c>
      <c r="JK27" s="11">
        <f t="shared" si="13"/>
        <v>0</v>
      </c>
      <c r="JL27" s="11">
        <f t="shared" si="13"/>
        <v>0</v>
      </c>
      <c r="JM27" s="11">
        <f t="shared" si="13"/>
        <v>48</v>
      </c>
      <c r="JN27" s="11">
        <f t="shared" si="13"/>
        <v>0</v>
      </c>
      <c r="JO27" s="11">
        <f t="shared" si="13"/>
        <v>0</v>
      </c>
      <c r="JP27" s="11">
        <f t="shared" si="13"/>
        <v>48</v>
      </c>
      <c r="JQ27" s="11">
        <f t="shared" si="13"/>
        <v>0</v>
      </c>
      <c r="JR27" s="11">
        <f t="shared" si="13"/>
        <v>0</v>
      </c>
      <c r="JS27" s="11">
        <f t="shared" si="13"/>
        <v>48</v>
      </c>
      <c r="JT27" s="11">
        <f t="shared" si="13"/>
        <v>0</v>
      </c>
      <c r="JU27" s="11">
        <f t="shared" si="13"/>
        <v>0</v>
      </c>
      <c r="JV27" s="11">
        <f t="shared" si="13"/>
        <v>48</v>
      </c>
      <c r="JW27" s="11">
        <f t="shared" si="13"/>
        <v>0</v>
      </c>
      <c r="JX27" s="11">
        <f t="shared" si="13"/>
        <v>0</v>
      </c>
      <c r="JY27" s="11">
        <f t="shared" si="13"/>
        <v>0</v>
      </c>
      <c r="JZ27" s="11">
        <f t="shared" si="13"/>
        <v>0</v>
      </c>
      <c r="KA27" s="11">
        <f t="shared" si="13"/>
        <v>0</v>
      </c>
      <c r="KB27" s="11">
        <f t="shared" si="13"/>
        <v>48</v>
      </c>
      <c r="KC27" s="11">
        <f t="shared" si="13"/>
        <v>0</v>
      </c>
      <c r="KD27" s="11">
        <f t="shared" si="13"/>
        <v>0</v>
      </c>
      <c r="KE27" s="11">
        <f t="shared" si="13"/>
        <v>0</v>
      </c>
      <c r="KF27" s="11">
        <f t="shared" si="13"/>
        <v>48</v>
      </c>
      <c r="KG27" s="11">
        <f t="shared" si="13"/>
        <v>0</v>
      </c>
      <c r="KH27" s="11">
        <f t="shared" si="13"/>
        <v>0</v>
      </c>
      <c r="KI27" s="11">
        <f t="shared" si="13"/>
        <v>48</v>
      </c>
      <c r="KJ27" s="11">
        <f t="shared" si="13"/>
        <v>0</v>
      </c>
      <c r="KK27" s="11">
        <f t="shared" si="13"/>
        <v>0</v>
      </c>
      <c r="KL27" s="11">
        <f t="shared" si="13"/>
        <v>0</v>
      </c>
      <c r="KM27" s="11">
        <f t="shared" si="13"/>
        <v>48</v>
      </c>
      <c r="KN27" s="11">
        <f t="shared" si="13"/>
        <v>0</v>
      </c>
      <c r="KO27" s="11">
        <f t="shared" si="13"/>
        <v>0</v>
      </c>
      <c r="KP27" s="11">
        <f t="shared" si="13"/>
        <v>48</v>
      </c>
      <c r="KQ27" s="11">
        <f t="shared" si="13"/>
        <v>0</v>
      </c>
      <c r="KR27" s="11">
        <f t="shared" si="13"/>
        <v>48</v>
      </c>
      <c r="KS27" s="11">
        <f t="shared" si="13"/>
        <v>0</v>
      </c>
      <c r="KT27" s="11">
        <f t="shared" si="13"/>
        <v>0</v>
      </c>
      <c r="KU27" s="11">
        <f t="shared" si="13"/>
        <v>0</v>
      </c>
      <c r="KV27" s="11">
        <f t="shared" si="13"/>
        <v>48</v>
      </c>
      <c r="KW27" s="11">
        <f t="shared" si="13"/>
        <v>48</v>
      </c>
      <c r="KX27" s="11">
        <f t="shared" si="13"/>
        <v>0</v>
      </c>
      <c r="KY27" s="11">
        <f t="shared" si="13"/>
        <v>0</v>
      </c>
      <c r="KZ27" s="11">
        <f t="shared" si="13"/>
        <v>48</v>
      </c>
      <c r="LA27" s="11">
        <f t="shared" si="13"/>
        <v>0</v>
      </c>
      <c r="LB27" s="11">
        <f t="shared" si="13"/>
        <v>0</v>
      </c>
      <c r="LC27" s="11">
        <f t="shared" si="13"/>
        <v>48</v>
      </c>
      <c r="LD27" s="11">
        <f t="shared" si="13"/>
        <v>0</v>
      </c>
      <c r="LE27" s="11">
        <f t="shared" si="13"/>
        <v>0</v>
      </c>
      <c r="LF27" s="11">
        <f t="shared" si="13"/>
        <v>0</v>
      </c>
      <c r="LG27" s="11">
        <f t="shared" si="13"/>
        <v>48</v>
      </c>
      <c r="LH27" s="11">
        <f t="shared" si="13"/>
        <v>0</v>
      </c>
      <c r="LI27" s="11">
        <f t="shared" si="13"/>
        <v>48</v>
      </c>
      <c r="LJ27" s="11">
        <f t="shared" si="13"/>
        <v>0</v>
      </c>
      <c r="LK27" s="11">
        <f t="shared" si="13"/>
        <v>0</v>
      </c>
      <c r="LL27" s="11">
        <f t="shared" ref="LL27:NS27" si="14">LL26/25%</f>
        <v>0</v>
      </c>
      <c r="LM27" s="11">
        <f t="shared" si="14"/>
        <v>48</v>
      </c>
      <c r="LN27" s="11">
        <f t="shared" si="14"/>
        <v>0</v>
      </c>
      <c r="LO27" s="11">
        <f t="shared" si="14"/>
        <v>48</v>
      </c>
      <c r="LP27" s="11">
        <f t="shared" si="14"/>
        <v>0</v>
      </c>
      <c r="LQ27" s="11">
        <f t="shared" si="14"/>
        <v>0</v>
      </c>
      <c r="LR27" s="11">
        <f t="shared" si="14"/>
        <v>48</v>
      </c>
      <c r="LS27" s="11">
        <f t="shared" si="14"/>
        <v>0</v>
      </c>
      <c r="LT27" s="11">
        <f t="shared" si="14"/>
        <v>0</v>
      </c>
      <c r="LU27" s="11">
        <f t="shared" si="14"/>
        <v>0</v>
      </c>
      <c r="LV27" s="11">
        <f t="shared" si="14"/>
        <v>48</v>
      </c>
      <c r="LW27" s="11">
        <f t="shared" si="14"/>
        <v>0</v>
      </c>
      <c r="LX27" s="11">
        <f t="shared" si="14"/>
        <v>0</v>
      </c>
      <c r="LY27" s="11">
        <f t="shared" si="14"/>
        <v>48</v>
      </c>
      <c r="LZ27" s="11">
        <f t="shared" si="14"/>
        <v>0</v>
      </c>
      <c r="MA27" s="11">
        <f t="shared" si="14"/>
        <v>48</v>
      </c>
      <c r="MB27" s="11">
        <f t="shared" si="14"/>
        <v>0</v>
      </c>
      <c r="MC27" s="11">
        <f t="shared" si="14"/>
        <v>0</v>
      </c>
      <c r="MD27" s="11">
        <f t="shared" si="14"/>
        <v>48</v>
      </c>
      <c r="ME27" s="11">
        <f t="shared" si="14"/>
        <v>0</v>
      </c>
      <c r="MF27" s="11">
        <f t="shared" si="14"/>
        <v>0</v>
      </c>
      <c r="MG27" s="11">
        <f t="shared" si="14"/>
        <v>0</v>
      </c>
      <c r="MH27" s="11">
        <f t="shared" si="14"/>
        <v>48</v>
      </c>
      <c r="MI27" s="11">
        <f t="shared" si="14"/>
        <v>0</v>
      </c>
      <c r="MJ27" s="11">
        <f t="shared" si="14"/>
        <v>48</v>
      </c>
      <c r="MK27" s="11">
        <f t="shared" si="14"/>
        <v>0</v>
      </c>
      <c r="ML27" s="11">
        <f t="shared" si="14"/>
        <v>0</v>
      </c>
      <c r="MM27" s="11">
        <f t="shared" si="14"/>
        <v>48</v>
      </c>
      <c r="MN27" s="11">
        <f t="shared" si="14"/>
        <v>0</v>
      </c>
      <c r="MO27" s="11">
        <f t="shared" si="14"/>
        <v>0</v>
      </c>
      <c r="MP27" s="11">
        <f t="shared" si="14"/>
        <v>0</v>
      </c>
      <c r="MQ27" s="11">
        <f t="shared" si="14"/>
        <v>48</v>
      </c>
      <c r="MR27" s="11">
        <f t="shared" si="14"/>
        <v>0</v>
      </c>
      <c r="MS27" s="11">
        <f t="shared" si="14"/>
        <v>48</v>
      </c>
      <c r="MT27" s="11">
        <f t="shared" si="14"/>
        <v>0</v>
      </c>
      <c r="MU27" s="11">
        <f t="shared" si="14"/>
        <v>0</v>
      </c>
      <c r="MV27" s="11">
        <f t="shared" si="14"/>
        <v>48</v>
      </c>
      <c r="MW27" s="11">
        <f t="shared" si="14"/>
        <v>0</v>
      </c>
      <c r="MX27" s="11">
        <f t="shared" si="14"/>
        <v>0</v>
      </c>
      <c r="MY27" s="11">
        <f t="shared" si="14"/>
        <v>48</v>
      </c>
      <c r="MZ27" s="11">
        <f t="shared" si="14"/>
        <v>0</v>
      </c>
      <c r="NA27" s="11">
        <f t="shared" si="14"/>
        <v>0</v>
      </c>
      <c r="NB27" s="11">
        <f t="shared" si="14"/>
        <v>48</v>
      </c>
      <c r="NC27" s="11">
        <f t="shared" si="14"/>
        <v>0</v>
      </c>
      <c r="ND27" s="11">
        <f t="shared" si="14"/>
        <v>0</v>
      </c>
      <c r="NE27" s="11">
        <f t="shared" si="14"/>
        <v>48</v>
      </c>
      <c r="NF27" s="11">
        <f t="shared" si="14"/>
        <v>0</v>
      </c>
      <c r="NG27" s="11">
        <f t="shared" si="14"/>
        <v>0</v>
      </c>
      <c r="NH27" s="11">
        <f t="shared" si="14"/>
        <v>48</v>
      </c>
      <c r="NI27" s="11">
        <f t="shared" si="14"/>
        <v>0</v>
      </c>
      <c r="NJ27" s="11">
        <f t="shared" si="14"/>
        <v>0</v>
      </c>
      <c r="NK27" s="11">
        <f t="shared" si="14"/>
        <v>48</v>
      </c>
      <c r="NL27" s="11">
        <f t="shared" si="14"/>
        <v>0</v>
      </c>
      <c r="NM27" s="11">
        <f t="shared" si="14"/>
        <v>0</v>
      </c>
      <c r="NN27" s="11">
        <f t="shared" si="14"/>
        <v>48</v>
      </c>
      <c r="NO27" s="11">
        <f t="shared" si="14"/>
        <v>0</v>
      </c>
      <c r="NP27" s="11">
        <f t="shared" si="14"/>
        <v>0</v>
      </c>
      <c r="NQ27" s="11">
        <f t="shared" si="14"/>
        <v>48</v>
      </c>
      <c r="NR27" s="11">
        <f t="shared" si="14"/>
        <v>0</v>
      </c>
      <c r="NS27" s="11">
        <f t="shared" si="14"/>
        <v>0</v>
      </c>
    </row>
    <row r="29" spans="1:383" x14ac:dyDescent="0.25">
      <c r="B29" t="s">
        <v>1504</v>
      </c>
    </row>
    <row r="30" spans="1:383" x14ac:dyDescent="0.25">
      <c r="B30" t="s">
        <v>1505</v>
      </c>
      <c r="C30" t="s">
        <v>1508</v>
      </c>
      <c r="D30">
        <f>(C27+F27+I27+L27+O27+R27+U27+X27+AA27+AD27+AG27+AJ27+AM27+AP27+AS27+AV27+AY27+BB27+BE27+BH27)/20</f>
        <v>41</v>
      </c>
    </row>
    <row r="31" spans="1:383" x14ac:dyDescent="0.25">
      <c r="B31" t="s">
        <v>1506</v>
      </c>
      <c r="C31" t="s">
        <v>1508</v>
      </c>
      <c r="D31">
        <f>(D27+G27+J27+M27+P27+S27+V27+Y27+AB27+AE27+AH27+AK27+AN27+AQ27+AT27+AW27+AZ27+BC27+BF27+BI27)/20</f>
        <v>14.8</v>
      </c>
    </row>
    <row r="32" spans="1:383" x14ac:dyDescent="0.25">
      <c r="B32" t="s">
        <v>1507</v>
      </c>
      <c r="C32" t="s">
        <v>1508</v>
      </c>
      <c r="D32">
        <f>(E27+H27+K27+N27+Q27+T27+W27+Z27+AC27+AF27+AI27+AL27+AO27+AR27+AU27+AX27+BA27+BD27+BG27+BJ27)/20</f>
        <v>0</v>
      </c>
    </row>
    <row r="34" spans="2:4" x14ac:dyDescent="0.25">
      <c r="B34" t="s">
        <v>1505</v>
      </c>
      <c r="C34" t="s">
        <v>1509</v>
      </c>
      <c r="D34">
        <f>(BK27+BN27+BQ27+BT27+BW27+BZ27+CC27+CF27+CI27+CL27+CO27+CR27+CU27+CX27+DA27+DD27+DG27+DJ27+DM27+DP27+DS27+DV27+DY27+EB27+EE27+EH27+EK27+EN27+EQ27)/29</f>
        <v>32.275862068965516</v>
      </c>
    </row>
    <row r="35" spans="2:4" x14ac:dyDescent="0.25">
      <c r="B35" t="s">
        <v>1506</v>
      </c>
      <c r="C35" t="s">
        <v>1509</v>
      </c>
      <c r="D35">
        <f>(BL27+BO27+BR27+BU27+BX27+CA27+CD27+CG27+CJ27+CM27+CP27+CS27+CV27+CY27+DB27+DE27+DH27+DK27+DN27+DQ27+DT27+DW27+DZ27+EC27+EF27+EI27+EL27+EO27+ER27)/29</f>
        <v>17.655172413793103</v>
      </c>
    </row>
    <row r="36" spans="2:4" x14ac:dyDescent="0.25">
      <c r="B36" t="s">
        <v>1507</v>
      </c>
      <c r="C36" t="s">
        <v>1509</v>
      </c>
      <c r="D36">
        <f>(BM27+BP27+BS27+BV27+BY27+CB27+CE27+CH27+CK27+CN27+CQ27+CT27+CW27+CZ27+DC27+DF27+DI27+DL27+DO27+DR27+DU27+DX27+EA27+ED27+EG27+EJ27+EM27+EP27+ES27)/29</f>
        <v>0</v>
      </c>
    </row>
    <row r="38" spans="2:4" x14ac:dyDescent="0.25">
      <c r="B38" t="s">
        <v>1505</v>
      </c>
      <c r="C38" t="s">
        <v>1510</v>
      </c>
      <c r="D38">
        <f>(ET27+EW27+EZ27+FC27+FF27+FI27+FL27+FO27+FR27)/9</f>
        <v>32</v>
      </c>
    </row>
    <row r="39" spans="2:4" x14ac:dyDescent="0.25">
      <c r="B39" t="s">
        <v>1506</v>
      </c>
      <c r="C39" t="s">
        <v>1510</v>
      </c>
      <c r="D39">
        <f>(EU27+EX27+FA27+FD27+FG27+FJ27+FM27+FP27+FS27)/9</f>
        <v>10.666666666666666</v>
      </c>
    </row>
    <row r="40" spans="2:4" ht="39" customHeight="1" x14ac:dyDescent="0.25">
      <c r="B40" t="s">
        <v>1507</v>
      </c>
      <c r="C40" t="s">
        <v>1510</v>
      </c>
      <c r="D40">
        <f>(EV27+EY27+FB27+FE27+FH27+FK27+FN27+FQ27+FT27)/9</f>
        <v>0</v>
      </c>
    </row>
    <row r="42" spans="2:4" x14ac:dyDescent="0.25">
      <c r="B42" t="s">
        <v>1505</v>
      </c>
      <c r="C42" t="s">
        <v>1511</v>
      </c>
      <c r="D42">
        <f>(FX27+GA27+GD27+GG27+GJ27+GM27+GP27+GS27+GV27+GY27+HB27+HE27+HH27+HK27+HN27+HQ27+HT27+HW27+HZ27+IC27+IF27+II27+IL27+IO27+IR27+IU27+IX27+JA27+JD27+JG27+JJ27+JM27+JP27+JS27+JV27+JY27+KB27+KE27+KH27+KK27+KN27+KQ27+KT27+KW27+KZ27+LC27+LF27)/47</f>
        <v>26.553191489361701</v>
      </c>
    </row>
    <row r="43" spans="2:4" x14ac:dyDescent="0.25">
      <c r="B43" t="s">
        <v>1506</v>
      </c>
      <c r="C43" t="s">
        <v>1511</v>
      </c>
      <c r="D43">
        <f>(FY27+GB27+GE27+GH27+GK27+GN27+GQ27+GT27+GW27+GZ27+HC27+HF27+HI27+HL27+HO27+HR27+HU27+HX27+IA27+ID27+IG27+IJ27+IM27+IP27+IS27+IV27+IY27+JB27+JE27+JH27+JK27+JN27+JQ27+JT27+JW27+JZ27+KC27+KF27+KI27+KL27+KO27+KR27+KU27+KX27+LA27+LD27+LG27)/47</f>
        <v>17.361702127659573</v>
      </c>
    </row>
    <row r="44" spans="2:4" x14ac:dyDescent="0.25">
      <c r="B44" t="s">
        <v>1507</v>
      </c>
      <c r="C44" t="s">
        <v>1511</v>
      </c>
      <c r="D44">
        <f>(FZ27+GC27+GF27+GI27+GL27+GO27+GR27+GU27+GX27+HA27+HD27+HG27+HJ27+HM27+HP27+HS27+HV27+HY27+IB27+IE27+IH27+IK27+IN27+IQ27+IT27+IW27+IZ27+JC27+JF27+JI27+JL27+JO27+JR27+JU27+JX27+KA27+KD27+KG27+KJ27+KM27+KP27+KS27+KV27+KY27+LB27+LE27+LH27)/47</f>
        <v>3.0638297872340425</v>
      </c>
    </row>
    <row r="46" spans="2:4" x14ac:dyDescent="0.25">
      <c r="B46" t="s">
        <v>1505</v>
      </c>
      <c r="C46" t="s">
        <v>1512</v>
      </c>
      <c r="D46">
        <f>(LI27+LL27+LO27+LR27+LU27+LX27+MA27+MD27+MG27+MJ27+MM27+MP27+MS27+MV27+MY27+NB27+NE27+NH27+NK27+NN27+NQ27)/21</f>
        <v>36.571428571428569</v>
      </c>
    </row>
    <row r="47" spans="2:4" x14ac:dyDescent="0.25">
      <c r="B47" t="s">
        <v>1506</v>
      </c>
      <c r="C47" t="s">
        <v>1512</v>
      </c>
      <c r="D47">
        <f>(LJ27+LM27+LP27+LS27+LV27+LY27+MB27+ME27+MH27+MK27+MN27+MQ27+MT27+MW27+MZ27+NC27+NF27+NI27+NL27+NO27+NR27)/21</f>
        <v>11.428571428571429</v>
      </c>
    </row>
    <row r="48" spans="2:4" x14ac:dyDescent="0.25">
      <c r="B48" t="s">
        <v>1507</v>
      </c>
      <c r="C48" t="s">
        <v>1512</v>
      </c>
      <c r="D48">
        <f>(LK27+LN27+LQ27+LT27+LW27+LZ27+MC27+MF27+MI27+ML27+MO27+MR27+MU27+MX27+NA27+ND27+NG27+NJ27+NM27+NP27+NS27)/21</f>
        <v>0</v>
      </c>
    </row>
  </sheetData>
  <mergeCells count="281">
    <mergeCell ref="A2:U2"/>
    <mergeCell ref="NK12:NM12"/>
    <mergeCell ref="NN12:NP12"/>
    <mergeCell ref="A26:B26"/>
    <mergeCell ref="A27:B27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58"/>
  <sheetViews>
    <sheetView tabSelected="1" workbookViewId="0">
      <selection activeCell="A2" sqref="A2:U2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73</v>
      </c>
      <c r="B1" s="13" t="s">
        <v>613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82" t="s">
        <v>1546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59" t="s">
        <v>0</v>
      </c>
      <c r="B4" s="59" t="s">
        <v>1</v>
      </c>
      <c r="C4" s="98" t="s">
        <v>29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60" t="s">
        <v>2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2"/>
      <c r="EH4" s="60" t="s">
        <v>2</v>
      </c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2"/>
      <c r="FX4" s="60" t="s">
        <v>2</v>
      </c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4"/>
      <c r="IU4" s="72" t="s">
        <v>45</v>
      </c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86" t="s">
        <v>52</v>
      </c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102" t="s">
        <v>52</v>
      </c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80" t="s">
        <v>52</v>
      </c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  <c r="NS4" s="80"/>
      <c r="NT4" s="80"/>
      <c r="NU4" s="80"/>
      <c r="NV4" s="80"/>
      <c r="NW4" s="80"/>
      <c r="NX4" s="80"/>
      <c r="NY4" s="81"/>
      <c r="NZ4" s="79" t="s">
        <v>52</v>
      </c>
      <c r="OA4" s="80"/>
      <c r="OB4" s="80"/>
      <c r="OC4" s="80"/>
      <c r="OD4" s="80"/>
      <c r="OE4" s="80"/>
      <c r="OF4" s="80"/>
      <c r="OG4" s="80"/>
      <c r="OH4" s="80"/>
      <c r="OI4" s="80"/>
      <c r="OJ4" s="80"/>
      <c r="OK4" s="80"/>
      <c r="OL4" s="80"/>
      <c r="OM4" s="80"/>
      <c r="ON4" s="80"/>
      <c r="OO4" s="80"/>
      <c r="OP4" s="80"/>
      <c r="OQ4" s="80"/>
      <c r="OR4" s="80"/>
      <c r="OS4" s="80"/>
      <c r="OT4" s="80"/>
      <c r="OU4" s="80"/>
      <c r="OV4" s="80"/>
      <c r="OW4" s="80"/>
      <c r="OX4" s="80"/>
      <c r="OY4" s="80"/>
      <c r="OZ4" s="80"/>
      <c r="PA4" s="80"/>
      <c r="PB4" s="80"/>
      <c r="PC4" s="80"/>
      <c r="PD4" s="80"/>
      <c r="PE4" s="80"/>
      <c r="PF4" s="80"/>
      <c r="PG4" s="80"/>
      <c r="PH4" s="80"/>
      <c r="PI4" s="81"/>
      <c r="PJ4" s="60" t="s">
        <v>52</v>
      </c>
      <c r="PK4" s="61"/>
      <c r="PL4" s="61"/>
      <c r="PM4" s="61"/>
      <c r="PN4" s="61"/>
      <c r="PO4" s="61"/>
      <c r="PP4" s="61"/>
      <c r="PQ4" s="61"/>
      <c r="PR4" s="61"/>
      <c r="PS4" s="61"/>
      <c r="PT4" s="61"/>
      <c r="PU4" s="61"/>
      <c r="PV4" s="61"/>
      <c r="PW4" s="61"/>
      <c r="PX4" s="61"/>
      <c r="PY4" s="61"/>
      <c r="PZ4" s="61"/>
      <c r="QA4" s="61"/>
      <c r="QB4" s="61"/>
      <c r="QC4" s="61"/>
      <c r="QD4" s="61"/>
      <c r="QE4" s="61"/>
      <c r="QF4" s="61"/>
      <c r="QG4" s="61"/>
      <c r="QH4" s="61"/>
      <c r="QI4" s="61"/>
      <c r="QJ4" s="61"/>
      <c r="QK4" s="61"/>
      <c r="QL4" s="61"/>
      <c r="QM4" s="61"/>
      <c r="QN4" s="61"/>
      <c r="QO4" s="61"/>
      <c r="QP4" s="61"/>
      <c r="QQ4" s="61"/>
      <c r="QR4" s="61"/>
      <c r="QS4" s="61"/>
      <c r="QT4" s="61"/>
      <c r="QU4" s="61"/>
      <c r="QV4" s="61"/>
      <c r="QW4" s="61"/>
      <c r="QX4" s="61"/>
      <c r="QY4" s="61"/>
      <c r="QZ4" s="61"/>
      <c r="RA4" s="61"/>
      <c r="RB4" s="61"/>
      <c r="RC4" s="61"/>
      <c r="RD4" s="61"/>
      <c r="RE4" s="61"/>
      <c r="RF4" s="61"/>
      <c r="RG4" s="61"/>
      <c r="RH4" s="62"/>
      <c r="RI4" s="67" t="s">
        <v>63</v>
      </c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4"/>
    </row>
    <row r="5" spans="1:593" ht="13.5" customHeight="1" x14ac:dyDescent="0.25">
      <c r="A5" s="59"/>
      <c r="B5" s="59"/>
      <c r="C5" s="53" t="s">
        <v>30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69" t="s">
        <v>28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8"/>
      <c r="EH5" s="73" t="s">
        <v>3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5"/>
      <c r="FX5" s="73" t="s">
        <v>227</v>
      </c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4"/>
      <c r="IU5" s="53" t="s">
        <v>237</v>
      </c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88" t="s">
        <v>74</v>
      </c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76" t="s">
        <v>53</v>
      </c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8"/>
      <c r="MV5" s="100" t="s">
        <v>75</v>
      </c>
      <c r="MW5" s="100"/>
      <c r="MX5" s="100"/>
      <c r="MY5" s="100"/>
      <c r="MZ5" s="100"/>
      <c r="NA5" s="100"/>
      <c r="NB5" s="100"/>
      <c r="NC5" s="100"/>
      <c r="ND5" s="100"/>
      <c r="NE5" s="100"/>
      <c r="NF5" s="100"/>
      <c r="NG5" s="100"/>
      <c r="NH5" s="100"/>
      <c r="NI5" s="100"/>
      <c r="NJ5" s="100"/>
      <c r="NK5" s="100"/>
      <c r="NL5" s="100"/>
      <c r="NM5" s="100"/>
      <c r="NN5" s="100"/>
      <c r="NO5" s="100"/>
      <c r="NP5" s="100"/>
      <c r="NQ5" s="100"/>
      <c r="NR5" s="100"/>
      <c r="NS5" s="100"/>
      <c r="NT5" s="100"/>
      <c r="NU5" s="100"/>
      <c r="NV5" s="100"/>
      <c r="NW5" s="100"/>
      <c r="NX5" s="100"/>
      <c r="NY5" s="100"/>
      <c r="NZ5" s="122" t="s">
        <v>76</v>
      </c>
      <c r="OA5" s="123"/>
      <c r="OB5" s="123"/>
      <c r="OC5" s="123"/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4"/>
      <c r="PJ5" s="76" t="s">
        <v>54</v>
      </c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8"/>
      <c r="RI5" s="73" t="s">
        <v>64</v>
      </c>
      <c r="RJ5" s="74"/>
      <c r="RK5" s="74"/>
      <c r="RL5" s="74"/>
      <c r="RM5" s="74"/>
      <c r="RN5" s="74"/>
      <c r="RO5" s="74"/>
      <c r="RP5" s="74"/>
      <c r="RQ5" s="74"/>
      <c r="RR5" s="74"/>
      <c r="RS5" s="74"/>
      <c r="RT5" s="74"/>
      <c r="RU5" s="74"/>
      <c r="RV5" s="74"/>
      <c r="RW5" s="74"/>
      <c r="RX5" s="74"/>
      <c r="RY5" s="74"/>
      <c r="RZ5" s="74"/>
      <c r="SA5" s="74"/>
      <c r="SB5" s="74"/>
      <c r="SC5" s="74"/>
      <c r="SD5" s="74"/>
      <c r="SE5" s="74"/>
      <c r="SF5" s="74"/>
      <c r="SG5" s="74"/>
      <c r="SH5" s="74"/>
      <c r="SI5" s="74"/>
      <c r="SJ5" s="74"/>
      <c r="SK5" s="74"/>
      <c r="SL5" s="74"/>
      <c r="SM5" s="74"/>
      <c r="SN5" s="74"/>
      <c r="SO5" s="74"/>
      <c r="SP5" s="74"/>
      <c r="SQ5" s="74"/>
      <c r="SR5" s="74"/>
      <c r="SS5" s="74"/>
      <c r="ST5" s="74"/>
      <c r="SU5" s="74"/>
      <c r="SV5" s="74"/>
      <c r="SW5" s="74"/>
      <c r="SX5" s="74"/>
      <c r="SY5" s="74"/>
      <c r="SZ5" s="74"/>
      <c r="TA5" s="74"/>
      <c r="TB5" s="74"/>
      <c r="TC5" s="74"/>
      <c r="TD5" s="74"/>
      <c r="TE5" s="74"/>
      <c r="TF5" s="74"/>
      <c r="TG5" s="74"/>
      <c r="TH5" s="74"/>
      <c r="TI5" s="74"/>
      <c r="TJ5" s="74"/>
      <c r="TK5" s="74"/>
      <c r="TL5" s="74"/>
      <c r="TM5" s="74"/>
      <c r="TN5" s="74"/>
      <c r="TO5" s="74"/>
      <c r="TP5" s="74"/>
      <c r="TQ5" s="74"/>
      <c r="TR5" s="74"/>
      <c r="TS5" s="74"/>
      <c r="TT5" s="74"/>
      <c r="TU5" s="74"/>
      <c r="TV5" s="74"/>
      <c r="TW5" s="74"/>
      <c r="TX5" s="74"/>
      <c r="TY5" s="74"/>
      <c r="TZ5" s="74"/>
      <c r="UA5" s="74"/>
      <c r="UB5" s="74"/>
      <c r="UC5" s="74"/>
      <c r="UD5" s="74"/>
      <c r="UE5" s="74"/>
      <c r="UF5" s="74"/>
      <c r="UG5" s="74"/>
      <c r="UH5" s="74"/>
      <c r="UI5" s="74"/>
      <c r="UJ5" s="74"/>
      <c r="UK5" s="74"/>
      <c r="UL5" s="74"/>
      <c r="UM5" s="74"/>
      <c r="UN5" s="74"/>
      <c r="UO5" s="74"/>
      <c r="UP5" s="74"/>
      <c r="UQ5" s="74"/>
      <c r="UR5" s="74"/>
      <c r="US5" s="74"/>
      <c r="UT5" s="74"/>
      <c r="UU5" s="74"/>
      <c r="UV5" s="74"/>
      <c r="UW5" s="74"/>
      <c r="UX5" s="74"/>
      <c r="UY5" s="74"/>
      <c r="UZ5" s="74"/>
      <c r="VA5" s="74"/>
      <c r="VB5" s="74"/>
      <c r="VC5" s="74"/>
      <c r="VD5" s="74"/>
      <c r="VE5" s="74"/>
      <c r="VF5" s="74"/>
      <c r="VG5" s="74"/>
      <c r="VH5" s="74"/>
      <c r="VI5" s="74"/>
      <c r="VJ5" s="74"/>
      <c r="VK5" s="74"/>
      <c r="VL5" s="74"/>
      <c r="VM5" s="74"/>
      <c r="VN5" s="74"/>
      <c r="VO5" s="74"/>
      <c r="VP5" s="74"/>
      <c r="VQ5" s="74"/>
      <c r="VR5" s="74"/>
      <c r="VS5" s="74"/>
      <c r="VT5" s="74"/>
      <c r="VU5" s="75"/>
    </row>
    <row r="6" spans="1:593" ht="15.75" hidden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2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2"/>
      <c r="TH6" s="4"/>
      <c r="TI6" s="4"/>
      <c r="TJ6" s="4"/>
      <c r="TK6" s="4"/>
      <c r="TL6" s="4"/>
      <c r="TM6" s="4"/>
      <c r="TN6" s="4"/>
      <c r="TO6" s="4"/>
      <c r="TP6" s="22"/>
      <c r="TQ6" s="4"/>
      <c r="TR6" s="4"/>
      <c r="TS6" s="22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2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2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2"/>
      <c r="TH7" s="4"/>
      <c r="TI7" s="4"/>
      <c r="TJ7" s="4"/>
      <c r="TK7" s="4"/>
      <c r="TL7" s="4"/>
      <c r="TM7" s="4"/>
      <c r="TN7" s="4"/>
      <c r="TO7" s="4"/>
      <c r="TP7" s="22"/>
      <c r="TQ7" s="4"/>
      <c r="TR7" s="4"/>
      <c r="TS7" s="22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2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2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2"/>
      <c r="TH8" s="4"/>
      <c r="TI8" s="4"/>
      <c r="TJ8" s="4"/>
      <c r="TK8" s="4"/>
      <c r="TL8" s="4"/>
      <c r="TM8" s="4"/>
      <c r="TN8" s="4"/>
      <c r="TO8" s="4"/>
      <c r="TP8" s="22"/>
      <c r="TQ8" s="4"/>
      <c r="TR8" s="4"/>
      <c r="TS8" s="22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2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2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2"/>
      <c r="TH9" s="4"/>
      <c r="TI9" s="4"/>
      <c r="TJ9" s="4"/>
      <c r="TK9" s="4"/>
      <c r="TL9" s="4"/>
      <c r="TM9" s="4"/>
      <c r="TN9" s="4"/>
      <c r="TO9" s="4"/>
      <c r="TP9" s="22"/>
      <c r="TQ9" s="4"/>
      <c r="TR9" s="4"/>
      <c r="TS9" s="22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2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2"/>
      <c r="TH10" s="4"/>
      <c r="TI10" s="4"/>
      <c r="TJ10" s="4"/>
      <c r="TK10" s="4"/>
      <c r="TL10" s="4"/>
      <c r="TM10" s="4"/>
      <c r="TN10" s="4"/>
      <c r="TO10" s="4"/>
      <c r="TP10" s="22"/>
      <c r="TQ10" s="4"/>
      <c r="TR10" s="4"/>
      <c r="TS10" s="22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59"/>
      <c r="B11" s="59"/>
      <c r="C11" s="51" t="s">
        <v>614</v>
      </c>
      <c r="D11" s="52" t="s">
        <v>5</v>
      </c>
      <c r="E11" s="52" t="s">
        <v>6</v>
      </c>
      <c r="F11" s="53" t="s">
        <v>615</v>
      </c>
      <c r="G11" s="53" t="s">
        <v>7</v>
      </c>
      <c r="H11" s="53" t="s">
        <v>8</v>
      </c>
      <c r="I11" s="53" t="s">
        <v>719</v>
      </c>
      <c r="J11" s="53" t="s">
        <v>9</v>
      </c>
      <c r="K11" s="53" t="s">
        <v>10</v>
      </c>
      <c r="L11" s="52" t="s">
        <v>616</v>
      </c>
      <c r="M11" s="52" t="s">
        <v>9</v>
      </c>
      <c r="N11" s="52" t="s">
        <v>10</v>
      </c>
      <c r="O11" s="52" t="s">
        <v>617</v>
      </c>
      <c r="P11" s="52" t="s">
        <v>11</v>
      </c>
      <c r="Q11" s="52" t="s">
        <v>4</v>
      </c>
      <c r="R11" s="52" t="s">
        <v>618</v>
      </c>
      <c r="S11" s="52" t="s">
        <v>6</v>
      </c>
      <c r="T11" s="52" t="s">
        <v>12</v>
      </c>
      <c r="U11" s="52" t="s">
        <v>619</v>
      </c>
      <c r="V11" s="52" t="s">
        <v>6</v>
      </c>
      <c r="W11" s="52" t="s">
        <v>12</v>
      </c>
      <c r="X11" s="54" t="s">
        <v>620</v>
      </c>
      <c r="Y11" s="50" t="s">
        <v>10</v>
      </c>
      <c r="Z11" s="51" t="s">
        <v>13</v>
      </c>
      <c r="AA11" s="52" t="s">
        <v>621</v>
      </c>
      <c r="AB11" s="52" t="s">
        <v>14</v>
      </c>
      <c r="AC11" s="52" t="s">
        <v>15</v>
      </c>
      <c r="AD11" s="52" t="s">
        <v>622</v>
      </c>
      <c r="AE11" s="52" t="s">
        <v>4</v>
      </c>
      <c r="AF11" s="52" t="s">
        <v>5</v>
      </c>
      <c r="AG11" s="52" t="s">
        <v>623</v>
      </c>
      <c r="AH11" s="52" t="s">
        <v>12</v>
      </c>
      <c r="AI11" s="52" t="s">
        <v>7</v>
      </c>
      <c r="AJ11" s="69" t="s">
        <v>624</v>
      </c>
      <c r="AK11" s="87"/>
      <c r="AL11" s="87"/>
      <c r="AM11" s="69" t="s">
        <v>720</v>
      </c>
      <c r="AN11" s="87"/>
      <c r="AO11" s="87"/>
      <c r="AP11" s="69" t="s">
        <v>625</v>
      </c>
      <c r="AQ11" s="87"/>
      <c r="AR11" s="87"/>
      <c r="AS11" s="69" t="s">
        <v>626</v>
      </c>
      <c r="AT11" s="87"/>
      <c r="AU11" s="87"/>
      <c r="AV11" s="69" t="s">
        <v>627</v>
      </c>
      <c r="AW11" s="87"/>
      <c r="AX11" s="87"/>
      <c r="AY11" s="69" t="s">
        <v>628</v>
      </c>
      <c r="AZ11" s="87"/>
      <c r="BA11" s="87"/>
      <c r="BB11" s="69" t="s">
        <v>629</v>
      </c>
      <c r="BC11" s="87"/>
      <c r="BD11" s="87"/>
      <c r="BE11" s="53" t="s">
        <v>630</v>
      </c>
      <c r="BF11" s="53"/>
      <c r="BG11" s="53"/>
      <c r="BH11" s="119" t="s">
        <v>631</v>
      </c>
      <c r="BI11" s="120"/>
      <c r="BJ11" s="121"/>
      <c r="BK11" s="54" t="s">
        <v>741</v>
      </c>
      <c r="BL11" s="50"/>
      <c r="BM11" s="51"/>
      <c r="BN11" s="54" t="s">
        <v>742</v>
      </c>
      <c r="BO11" s="50"/>
      <c r="BP11" s="51"/>
      <c r="BQ11" s="54" t="s">
        <v>743</v>
      </c>
      <c r="BR11" s="50"/>
      <c r="BS11" s="51"/>
      <c r="BT11" s="54" t="s">
        <v>744</v>
      </c>
      <c r="BU11" s="50"/>
      <c r="BV11" s="51"/>
      <c r="BW11" s="54" t="s">
        <v>745</v>
      </c>
      <c r="BX11" s="50"/>
      <c r="BY11" s="51"/>
      <c r="BZ11" s="51" t="s">
        <v>632</v>
      </c>
      <c r="CA11" s="52"/>
      <c r="CB11" s="52"/>
      <c r="CC11" s="54" t="s">
        <v>633</v>
      </c>
      <c r="CD11" s="50"/>
      <c r="CE11" s="51"/>
      <c r="CF11" s="54" t="s">
        <v>721</v>
      </c>
      <c r="CG11" s="50"/>
      <c r="CH11" s="51"/>
      <c r="CI11" s="52" t="s">
        <v>634</v>
      </c>
      <c r="CJ11" s="52"/>
      <c r="CK11" s="52"/>
      <c r="CL11" s="52" t="s">
        <v>635</v>
      </c>
      <c r="CM11" s="52"/>
      <c r="CN11" s="52"/>
      <c r="CO11" s="52" t="s">
        <v>636</v>
      </c>
      <c r="CP11" s="52"/>
      <c r="CQ11" s="52"/>
      <c r="CR11" s="70" t="s">
        <v>637</v>
      </c>
      <c r="CS11" s="70"/>
      <c r="CT11" s="70"/>
      <c r="CU11" s="52" t="s">
        <v>638</v>
      </c>
      <c r="CV11" s="52"/>
      <c r="CW11" s="52"/>
      <c r="CX11" s="52" t="s">
        <v>639</v>
      </c>
      <c r="CY11" s="52"/>
      <c r="CZ11" s="52"/>
      <c r="DA11" s="52" t="s">
        <v>640</v>
      </c>
      <c r="DB11" s="52"/>
      <c r="DC11" s="52"/>
      <c r="DD11" s="52" t="s">
        <v>641</v>
      </c>
      <c r="DE11" s="52"/>
      <c r="DF11" s="52"/>
      <c r="DG11" s="52" t="s">
        <v>642</v>
      </c>
      <c r="DH11" s="52"/>
      <c r="DI11" s="52"/>
      <c r="DJ11" s="70" t="s">
        <v>722</v>
      </c>
      <c r="DK11" s="70"/>
      <c r="DL11" s="70"/>
      <c r="DM11" s="70" t="s">
        <v>643</v>
      </c>
      <c r="DN11" s="70"/>
      <c r="DO11" s="109"/>
      <c r="DP11" s="53" t="s">
        <v>644</v>
      </c>
      <c r="DQ11" s="53"/>
      <c r="DR11" s="53"/>
      <c r="DS11" s="53" t="s">
        <v>645</v>
      </c>
      <c r="DT11" s="53"/>
      <c r="DU11" s="53"/>
      <c r="DV11" s="66" t="s">
        <v>646</v>
      </c>
      <c r="DW11" s="66"/>
      <c r="DX11" s="66"/>
      <c r="DY11" s="53" t="s">
        <v>647</v>
      </c>
      <c r="DZ11" s="53"/>
      <c r="EA11" s="53"/>
      <c r="EB11" s="53" t="s">
        <v>648</v>
      </c>
      <c r="EC11" s="53"/>
      <c r="ED11" s="69"/>
      <c r="EE11" s="53" t="s">
        <v>649</v>
      </c>
      <c r="EF11" s="53"/>
      <c r="EG11" s="53"/>
      <c r="EH11" s="53" t="s">
        <v>650</v>
      </c>
      <c r="EI11" s="53"/>
      <c r="EJ11" s="53"/>
      <c r="EK11" s="53" t="s">
        <v>651</v>
      </c>
      <c r="EL11" s="53"/>
      <c r="EM11" s="53"/>
      <c r="EN11" s="53" t="s">
        <v>723</v>
      </c>
      <c r="EO11" s="53"/>
      <c r="EP11" s="53"/>
      <c r="EQ11" s="53" t="s">
        <v>652</v>
      </c>
      <c r="ER11" s="53"/>
      <c r="ES11" s="53"/>
      <c r="ET11" s="53" t="s">
        <v>653</v>
      </c>
      <c r="EU11" s="53"/>
      <c r="EV11" s="53"/>
      <c r="EW11" s="53" t="s">
        <v>654</v>
      </c>
      <c r="EX11" s="53"/>
      <c r="EY11" s="53"/>
      <c r="EZ11" s="53" t="s">
        <v>655</v>
      </c>
      <c r="FA11" s="53"/>
      <c r="FB11" s="53"/>
      <c r="FC11" s="53" t="s">
        <v>656</v>
      </c>
      <c r="FD11" s="53"/>
      <c r="FE11" s="53"/>
      <c r="FF11" s="53" t="s">
        <v>657</v>
      </c>
      <c r="FG11" s="53"/>
      <c r="FH11" s="69"/>
      <c r="FI11" s="73" t="s">
        <v>746</v>
      </c>
      <c r="FJ11" s="74"/>
      <c r="FK11" s="75"/>
      <c r="FL11" s="73" t="s">
        <v>747</v>
      </c>
      <c r="FM11" s="74"/>
      <c r="FN11" s="75"/>
      <c r="FO11" s="73" t="s">
        <v>748</v>
      </c>
      <c r="FP11" s="74"/>
      <c r="FQ11" s="75"/>
      <c r="FR11" s="73" t="s">
        <v>749</v>
      </c>
      <c r="FS11" s="74"/>
      <c r="FT11" s="75"/>
      <c r="FU11" s="73" t="s">
        <v>750</v>
      </c>
      <c r="FV11" s="74"/>
      <c r="FW11" s="75"/>
      <c r="FX11" s="73" t="s">
        <v>751</v>
      </c>
      <c r="FY11" s="74"/>
      <c r="FZ11" s="75"/>
      <c r="GA11" s="73" t="s">
        <v>752</v>
      </c>
      <c r="GB11" s="74"/>
      <c r="GC11" s="75"/>
      <c r="GD11" s="73" t="s">
        <v>753</v>
      </c>
      <c r="GE11" s="74"/>
      <c r="GF11" s="75"/>
      <c r="GG11" s="73" t="s">
        <v>754</v>
      </c>
      <c r="GH11" s="74"/>
      <c r="GI11" s="75"/>
      <c r="GJ11" s="73" t="s">
        <v>755</v>
      </c>
      <c r="GK11" s="74"/>
      <c r="GL11" s="75"/>
      <c r="GM11" s="73" t="s">
        <v>756</v>
      </c>
      <c r="GN11" s="74"/>
      <c r="GO11" s="75"/>
      <c r="GP11" s="73" t="s">
        <v>757</v>
      </c>
      <c r="GQ11" s="74"/>
      <c r="GR11" s="75"/>
      <c r="GS11" s="73" t="s">
        <v>758</v>
      </c>
      <c r="GT11" s="74"/>
      <c r="GU11" s="75"/>
      <c r="GV11" s="73" t="s">
        <v>759</v>
      </c>
      <c r="GW11" s="74"/>
      <c r="GX11" s="75"/>
      <c r="GY11" s="73" t="s">
        <v>760</v>
      </c>
      <c r="GZ11" s="74"/>
      <c r="HA11" s="75"/>
      <c r="HB11" s="73" t="s">
        <v>761</v>
      </c>
      <c r="HC11" s="74"/>
      <c r="HD11" s="75"/>
      <c r="HE11" s="73" t="s">
        <v>762</v>
      </c>
      <c r="HF11" s="74"/>
      <c r="HG11" s="75"/>
      <c r="HH11" s="73" t="s">
        <v>763</v>
      </c>
      <c r="HI11" s="74"/>
      <c r="HJ11" s="75"/>
      <c r="HK11" s="73" t="s">
        <v>764</v>
      </c>
      <c r="HL11" s="74"/>
      <c r="HM11" s="75"/>
      <c r="HN11" s="73" t="s">
        <v>765</v>
      </c>
      <c r="HO11" s="74"/>
      <c r="HP11" s="75"/>
      <c r="HQ11" s="73" t="s">
        <v>766</v>
      </c>
      <c r="HR11" s="74"/>
      <c r="HS11" s="75"/>
      <c r="HT11" s="73" t="s">
        <v>767</v>
      </c>
      <c r="HU11" s="74"/>
      <c r="HV11" s="75"/>
      <c r="HW11" s="73" t="s">
        <v>768</v>
      </c>
      <c r="HX11" s="74"/>
      <c r="HY11" s="75"/>
      <c r="HZ11" s="73" t="s">
        <v>769</v>
      </c>
      <c r="IA11" s="74"/>
      <c r="IB11" s="75"/>
      <c r="IC11" s="73" t="s">
        <v>770</v>
      </c>
      <c r="ID11" s="74"/>
      <c r="IE11" s="75"/>
      <c r="IF11" s="73" t="s">
        <v>771</v>
      </c>
      <c r="IG11" s="74"/>
      <c r="IH11" s="75"/>
      <c r="II11" s="73" t="s">
        <v>772</v>
      </c>
      <c r="IJ11" s="74"/>
      <c r="IK11" s="75"/>
      <c r="IL11" s="73" t="s">
        <v>773</v>
      </c>
      <c r="IM11" s="74"/>
      <c r="IN11" s="75"/>
      <c r="IO11" s="73" t="s">
        <v>774</v>
      </c>
      <c r="IP11" s="74"/>
      <c r="IQ11" s="75"/>
      <c r="IR11" s="73" t="s">
        <v>775</v>
      </c>
      <c r="IS11" s="74"/>
      <c r="IT11" s="75"/>
      <c r="IU11" s="66" t="s">
        <v>658</v>
      </c>
      <c r="IV11" s="66"/>
      <c r="IW11" s="66"/>
      <c r="IX11" s="66" t="s">
        <v>659</v>
      </c>
      <c r="IY11" s="66"/>
      <c r="IZ11" s="66"/>
      <c r="JA11" s="66" t="s">
        <v>724</v>
      </c>
      <c r="JB11" s="66"/>
      <c r="JC11" s="66"/>
      <c r="JD11" s="66" t="s">
        <v>660</v>
      </c>
      <c r="JE11" s="66"/>
      <c r="JF11" s="66"/>
      <c r="JG11" s="66" t="s">
        <v>661</v>
      </c>
      <c r="JH11" s="66"/>
      <c r="JI11" s="66"/>
      <c r="JJ11" s="66" t="s">
        <v>662</v>
      </c>
      <c r="JK11" s="66"/>
      <c r="JL11" s="66"/>
      <c r="JM11" s="66" t="s">
        <v>663</v>
      </c>
      <c r="JN11" s="66"/>
      <c r="JO11" s="66"/>
      <c r="JP11" s="66" t="s">
        <v>664</v>
      </c>
      <c r="JQ11" s="66"/>
      <c r="JR11" s="66"/>
      <c r="JS11" s="66" t="s">
        <v>665</v>
      </c>
      <c r="JT11" s="66"/>
      <c r="JU11" s="66"/>
      <c r="JV11" s="66" t="s">
        <v>666</v>
      </c>
      <c r="JW11" s="66"/>
      <c r="JX11" s="66"/>
      <c r="JY11" s="66" t="s">
        <v>776</v>
      </c>
      <c r="JZ11" s="66"/>
      <c r="KA11" s="66"/>
      <c r="KB11" s="66" t="s">
        <v>777</v>
      </c>
      <c r="KC11" s="66"/>
      <c r="KD11" s="66"/>
      <c r="KE11" s="66" t="s">
        <v>778</v>
      </c>
      <c r="KF11" s="66"/>
      <c r="KG11" s="66"/>
      <c r="KH11" s="75" t="s">
        <v>667</v>
      </c>
      <c r="KI11" s="66"/>
      <c r="KJ11" s="66"/>
      <c r="KK11" s="66" t="s">
        <v>668</v>
      </c>
      <c r="KL11" s="66"/>
      <c r="KM11" s="66"/>
      <c r="KN11" s="66" t="s">
        <v>725</v>
      </c>
      <c r="KO11" s="66"/>
      <c r="KP11" s="66"/>
      <c r="KQ11" s="66" t="s">
        <v>669</v>
      </c>
      <c r="KR11" s="66"/>
      <c r="KS11" s="66"/>
      <c r="KT11" s="66" t="s">
        <v>670</v>
      </c>
      <c r="KU11" s="66"/>
      <c r="KV11" s="66"/>
      <c r="KW11" s="66" t="s">
        <v>671</v>
      </c>
      <c r="KX11" s="66"/>
      <c r="KY11" s="66"/>
      <c r="KZ11" s="66" t="s">
        <v>672</v>
      </c>
      <c r="LA11" s="66"/>
      <c r="LB11" s="66"/>
      <c r="LC11" s="95" t="s">
        <v>673</v>
      </c>
      <c r="LD11" s="96"/>
      <c r="LE11" s="97"/>
      <c r="LF11" s="95" t="s">
        <v>674</v>
      </c>
      <c r="LG11" s="96"/>
      <c r="LH11" s="97"/>
      <c r="LI11" s="95" t="s">
        <v>675</v>
      </c>
      <c r="LJ11" s="96"/>
      <c r="LK11" s="97"/>
      <c r="LL11" s="95" t="s">
        <v>676</v>
      </c>
      <c r="LM11" s="96"/>
      <c r="LN11" s="97"/>
      <c r="LO11" s="95" t="s">
        <v>677</v>
      </c>
      <c r="LP11" s="96"/>
      <c r="LQ11" s="97"/>
      <c r="LR11" s="95" t="s">
        <v>726</v>
      </c>
      <c r="LS11" s="96"/>
      <c r="LT11" s="97"/>
      <c r="LU11" s="95" t="s">
        <v>678</v>
      </c>
      <c r="LV11" s="96"/>
      <c r="LW11" s="97"/>
      <c r="LX11" s="95" t="s">
        <v>679</v>
      </c>
      <c r="LY11" s="96"/>
      <c r="LZ11" s="97"/>
      <c r="MA11" s="95" t="s">
        <v>680</v>
      </c>
      <c r="MB11" s="96"/>
      <c r="MC11" s="97"/>
      <c r="MD11" s="95" t="s">
        <v>681</v>
      </c>
      <c r="ME11" s="96"/>
      <c r="MF11" s="97"/>
      <c r="MG11" s="95" t="s">
        <v>682</v>
      </c>
      <c r="MH11" s="96"/>
      <c r="MI11" s="97"/>
      <c r="MJ11" s="95" t="s">
        <v>683</v>
      </c>
      <c r="MK11" s="96"/>
      <c r="ML11" s="97"/>
      <c r="MM11" s="73" t="s">
        <v>684</v>
      </c>
      <c r="MN11" s="74"/>
      <c r="MO11" s="75"/>
      <c r="MP11" s="73" t="s">
        <v>685</v>
      </c>
      <c r="MQ11" s="74"/>
      <c r="MR11" s="75"/>
      <c r="MS11" s="73" t="s">
        <v>686</v>
      </c>
      <c r="MT11" s="74"/>
      <c r="MU11" s="75"/>
      <c r="MV11" s="95" t="s">
        <v>727</v>
      </c>
      <c r="MW11" s="96"/>
      <c r="MX11" s="97"/>
      <c r="MY11" s="95" t="s">
        <v>687</v>
      </c>
      <c r="MZ11" s="96"/>
      <c r="NA11" s="97"/>
      <c r="NB11" s="73" t="s">
        <v>688</v>
      </c>
      <c r="NC11" s="74"/>
      <c r="ND11" s="75"/>
      <c r="NE11" s="73" t="s">
        <v>689</v>
      </c>
      <c r="NF11" s="74"/>
      <c r="NG11" s="75"/>
      <c r="NH11" s="73" t="s">
        <v>690</v>
      </c>
      <c r="NI11" s="74"/>
      <c r="NJ11" s="75"/>
      <c r="NK11" s="75" t="s">
        <v>691</v>
      </c>
      <c r="NL11" s="66"/>
      <c r="NM11" s="66"/>
      <c r="NN11" s="66" t="s">
        <v>692</v>
      </c>
      <c r="NO11" s="66"/>
      <c r="NP11" s="66"/>
      <c r="NQ11" s="109" t="s">
        <v>728</v>
      </c>
      <c r="NR11" s="110"/>
      <c r="NS11" s="111"/>
      <c r="NT11" s="66" t="s">
        <v>729</v>
      </c>
      <c r="NU11" s="66"/>
      <c r="NV11" s="66"/>
      <c r="NW11" s="66" t="s">
        <v>730</v>
      </c>
      <c r="NX11" s="66"/>
      <c r="NY11" s="66"/>
      <c r="NZ11" s="66" t="s">
        <v>731</v>
      </c>
      <c r="OA11" s="66"/>
      <c r="OB11" s="66"/>
      <c r="OC11" s="66" t="s">
        <v>732</v>
      </c>
      <c r="OD11" s="66"/>
      <c r="OE11" s="66"/>
      <c r="OF11" s="66" t="s">
        <v>733</v>
      </c>
      <c r="OG11" s="66"/>
      <c r="OH11" s="66"/>
      <c r="OI11" s="66" t="s">
        <v>734</v>
      </c>
      <c r="OJ11" s="66"/>
      <c r="OK11" s="66"/>
      <c r="OL11" s="95" t="s">
        <v>735</v>
      </c>
      <c r="OM11" s="96"/>
      <c r="ON11" s="97"/>
      <c r="OO11" s="95" t="s">
        <v>736</v>
      </c>
      <c r="OP11" s="96"/>
      <c r="OQ11" s="97"/>
      <c r="OR11" s="95" t="s">
        <v>737</v>
      </c>
      <c r="OS11" s="96"/>
      <c r="OT11" s="96"/>
      <c r="OU11" s="66" t="s">
        <v>693</v>
      </c>
      <c r="OV11" s="66"/>
      <c r="OW11" s="66"/>
      <c r="OX11" s="95" t="s">
        <v>694</v>
      </c>
      <c r="OY11" s="96"/>
      <c r="OZ11" s="97"/>
      <c r="PA11" s="95" t="s">
        <v>695</v>
      </c>
      <c r="PB11" s="96"/>
      <c r="PC11" s="97"/>
      <c r="PD11" s="95" t="s">
        <v>738</v>
      </c>
      <c r="PE11" s="96"/>
      <c r="PF11" s="97"/>
      <c r="PG11" s="95" t="s">
        <v>696</v>
      </c>
      <c r="PH11" s="96"/>
      <c r="PI11" s="97"/>
      <c r="PJ11" s="95" t="s">
        <v>697</v>
      </c>
      <c r="PK11" s="96"/>
      <c r="PL11" s="97"/>
      <c r="PM11" s="95" t="s">
        <v>698</v>
      </c>
      <c r="PN11" s="96"/>
      <c r="PO11" s="97"/>
      <c r="PP11" s="95" t="s">
        <v>699</v>
      </c>
      <c r="PQ11" s="96"/>
      <c r="PR11" s="97"/>
      <c r="PS11" s="95" t="s">
        <v>779</v>
      </c>
      <c r="PT11" s="96"/>
      <c r="PU11" s="96"/>
      <c r="PV11" s="96" t="s">
        <v>780</v>
      </c>
      <c r="PW11" s="96"/>
      <c r="PX11" s="96"/>
      <c r="PY11" s="96" t="s">
        <v>781</v>
      </c>
      <c r="PZ11" s="96"/>
      <c r="QA11" s="96"/>
      <c r="QB11" s="96" t="s">
        <v>782</v>
      </c>
      <c r="QC11" s="96"/>
      <c r="QD11" s="96"/>
      <c r="QE11" s="96" t="s">
        <v>783</v>
      </c>
      <c r="QF11" s="96"/>
      <c r="QG11" s="96"/>
      <c r="QH11" s="96" t="s">
        <v>784</v>
      </c>
      <c r="QI11" s="96"/>
      <c r="QJ11" s="96"/>
      <c r="QK11" s="96" t="s">
        <v>785</v>
      </c>
      <c r="QL11" s="96"/>
      <c r="QM11" s="96"/>
      <c r="QN11" s="96" t="s">
        <v>786</v>
      </c>
      <c r="QO11" s="96"/>
      <c r="QP11" s="96"/>
      <c r="QQ11" s="96" t="s">
        <v>787</v>
      </c>
      <c r="QR11" s="96"/>
      <c r="QS11" s="96"/>
      <c r="QT11" s="96" t="s">
        <v>788</v>
      </c>
      <c r="QU11" s="96"/>
      <c r="QV11" s="96"/>
      <c r="QW11" s="96" t="s">
        <v>789</v>
      </c>
      <c r="QX11" s="96"/>
      <c r="QY11" s="96"/>
      <c r="QZ11" s="96" t="s">
        <v>790</v>
      </c>
      <c r="RA11" s="96"/>
      <c r="RB11" s="96"/>
      <c r="RC11" s="96" t="s">
        <v>791</v>
      </c>
      <c r="RD11" s="96"/>
      <c r="RE11" s="96"/>
      <c r="RF11" s="96" t="s">
        <v>792</v>
      </c>
      <c r="RG11" s="96"/>
      <c r="RH11" s="97"/>
      <c r="RI11" s="66" t="s">
        <v>700</v>
      </c>
      <c r="RJ11" s="66"/>
      <c r="RK11" s="66"/>
      <c r="RL11" s="66" t="s">
        <v>701</v>
      </c>
      <c r="RM11" s="66"/>
      <c r="RN11" s="66"/>
      <c r="RO11" s="66" t="s">
        <v>739</v>
      </c>
      <c r="RP11" s="66"/>
      <c r="RQ11" s="66"/>
      <c r="RR11" s="66" t="s">
        <v>702</v>
      </c>
      <c r="RS11" s="66"/>
      <c r="RT11" s="66"/>
      <c r="RU11" s="66" t="s">
        <v>703</v>
      </c>
      <c r="RV11" s="66"/>
      <c r="RW11" s="66"/>
      <c r="RX11" s="66" t="s">
        <v>704</v>
      </c>
      <c r="RY11" s="66"/>
      <c r="RZ11" s="66"/>
      <c r="SA11" s="66" t="s">
        <v>705</v>
      </c>
      <c r="SB11" s="66"/>
      <c r="SC11" s="66"/>
      <c r="SD11" s="66" t="s">
        <v>706</v>
      </c>
      <c r="SE11" s="66"/>
      <c r="SF11" s="66"/>
      <c r="SG11" s="66" t="s">
        <v>707</v>
      </c>
      <c r="SH11" s="66"/>
      <c r="SI11" s="66"/>
      <c r="SJ11" s="66" t="s">
        <v>708</v>
      </c>
      <c r="SK11" s="66"/>
      <c r="SL11" s="66"/>
      <c r="SM11" s="66" t="s">
        <v>709</v>
      </c>
      <c r="SN11" s="66"/>
      <c r="SO11" s="66"/>
      <c r="SP11" s="66" t="s">
        <v>710</v>
      </c>
      <c r="SQ11" s="66"/>
      <c r="SR11" s="66"/>
      <c r="SS11" s="66" t="s">
        <v>740</v>
      </c>
      <c r="ST11" s="66"/>
      <c r="SU11" s="66"/>
      <c r="SV11" s="66" t="s">
        <v>711</v>
      </c>
      <c r="SW11" s="66"/>
      <c r="SX11" s="66"/>
      <c r="SY11" s="66" t="s">
        <v>712</v>
      </c>
      <c r="SZ11" s="66"/>
      <c r="TA11" s="66"/>
      <c r="TB11" s="66" t="s">
        <v>713</v>
      </c>
      <c r="TC11" s="66"/>
      <c r="TD11" s="66"/>
      <c r="TE11" s="66" t="s">
        <v>714</v>
      </c>
      <c r="TF11" s="66"/>
      <c r="TG11" s="73"/>
      <c r="TH11" s="66" t="s">
        <v>715</v>
      </c>
      <c r="TI11" s="66"/>
      <c r="TJ11" s="73"/>
      <c r="TK11" s="66" t="s">
        <v>716</v>
      </c>
      <c r="TL11" s="66"/>
      <c r="TM11" s="73"/>
      <c r="TN11" s="66" t="s">
        <v>717</v>
      </c>
      <c r="TO11" s="66"/>
      <c r="TP11" s="73"/>
      <c r="TQ11" s="73" t="s">
        <v>718</v>
      </c>
      <c r="TR11" s="83"/>
      <c r="TS11" s="83"/>
      <c r="TT11" s="73" t="s">
        <v>793</v>
      </c>
      <c r="TU11" s="74"/>
      <c r="TV11" s="75"/>
      <c r="TW11" s="73" t="s">
        <v>794</v>
      </c>
      <c r="TX11" s="74"/>
      <c r="TY11" s="75"/>
      <c r="TZ11" s="73" t="s">
        <v>795</v>
      </c>
      <c r="UA11" s="74"/>
      <c r="UB11" s="75"/>
      <c r="UC11" s="73" t="s">
        <v>796</v>
      </c>
      <c r="UD11" s="74"/>
      <c r="UE11" s="75"/>
      <c r="UF11" s="73" t="s">
        <v>797</v>
      </c>
      <c r="UG11" s="74"/>
      <c r="UH11" s="75"/>
      <c r="UI11" s="73" t="s">
        <v>798</v>
      </c>
      <c r="UJ11" s="74"/>
      <c r="UK11" s="75"/>
      <c r="UL11" s="73" t="s">
        <v>799</v>
      </c>
      <c r="UM11" s="74"/>
      <c r="UN11" s="75"/>
      <c r="UO11" s="73" t="s">
        <v>800</v>
      </c>
      <c r="UP11" s="74"/>
      <c r="UQ11" s="75"/>
      <c r="UR11" s="73" t="s">
        <v>801</v>
      </c>
      <c r="US11" s="74"/>
      <c r="UT11" s="75"/>
      <c r="UU11" s="73" t="s">
        <v>802</v>
      </c>
      <c r="UV11" s="74"/>
      <c r="UW11" s="75"/>
      <c r="UX11" s="73" t="s">
        <v>803</v>
      </c>
      <c r="UY11" s="74"/>
      <c r="UZ11" s="75"/>
      <c r="VA11" s="73" t="s">
        <v>804</v>
      </c>
      <c r="VB11" s="74"/>
      <c r="VC11" s="75"/>
      <c r="VD11" s="73" t="s">
        <v>805</v>
      </c>
      <c r="VE11" s="74"/>
      <c r="VF11" s="75"/>
      <c r="VG11" s="73" t="s">
        <v>806</v>
      </c>
      <c r="VH11" s="74"/>
      <c r="VI11" s="75"/>
      <c r="VJ11" s="73" t="s">
        <v>807</v>
      </c>
      <c r="VK11" s="74"/>
      <c r="VL11" s="75"/>
      <c r="VM11" s="73" t="s">
        <v>808</v>
      </c>
      <c r="VN11" s="74"/>
      <c r="VO11" s="75"/>
      <c r="VP11" s="73" t="s">
        <v>809</v>
      </c>
      <c r="VQ11" s="74"/>
      <c r="VR11" s="75"/>
      <c r="VS11" s="73" t="s">
        <v>810</v>
      </c>
      <c r="VT11" s="74"/>
      <c r="VU11" s="75"/>
    </row>
    <row r="12" spans="1:593" ht="109.15" customHeight="1" thickBot="1" x14ac:dyDescent="0.3">
      <c r="A12" s="59"/>
      <c r="B12" s="59"/>
      <c r="C12" s="64" t="s">
        <v>1022</v>
      </c>
      <c r="D12" s="65"/>
      <c r="E12" s="71"/>
      <c r="F12" s="64" t="s">
        <v>1023</v>
      </c>
      <c r="G12" s="65"/>
      <c r="H12" s="71"/>
      <c r="I12" s="112" t="s">
        <v>1024</v>
      </c>
      <c r="J12" s="113"/>
      <c r="K12" s="114"/>
      <c r="L12" s="64" t="s">
        <v>1025</v>
      </c>
      <c r="M12" s="65"/>
      <c r="N12" s="71"/>
      <c r="O12" s="64" t="s">
        <v>1026</v>
      </c>
      <c r="P12" s="65"/>
      <c r="Q12" s="71"/>
      <c r="R12" s="64" t="s">
        <v>1027</v>
      </c>
      <c r="S12" s="65"/>
      <c r="T12" s="71"/>
      <c r="U12" s="64" t="s">
        <v>1028</v>
      </c>
      <c r="V12" s="65"/>
      <c r="W12" s="71"/>
      <c r="X12" s="64" t="s">
        <v>1029</v>
      </c>
      <c r="Y12" s="65"/>
      <c r="Z12" s="71"/>
      <c r="AA12" s="64" t="s">
        <v>1030</v>
      </c>
      <c r="AB12" s="65"/>
      <c r="AC12" s="71"/>
      <c r="AD12" s="64" t="s">
        <v>1031</v>
      </c>
      <c r="AE12" s="65"/>
      <c r="AF12" s="71"/>
      <c r="AG12" s="64" t="s">
        <v>1032</v>
      </c>
      <c r="AH12" s="65"/>
      <c r="AI12" s="71"/>
      <c r="AJ12" s="64" t="s">
        <v>1033</v>
      </c>
      <c r="AK12" s="65"/>
      <c r="AL12" s="71"/>
      <c r="AM12" s="64" t="s">
        <v>1034</v>
      </c>
      <c r="AN12" s="65"/>
      <c r="AO12" s="71"/>
      <c r="AP12" s="64" t="s">
        <v>1035</v>
      </c>
      <c r="AQ12" s="65"/>
      <c r="AR12" s="71"/>
      <c r="AS12" s="64" t="s">
        <v>1036</v>
      </c>
      <c r="AT12" s="65"/>
      <c r="AU12" s="71"/>
      <c r="AV12" s="64" t="s">
        <v>1037</v>
      </c>
      <c r="AW12" s="65"/>
      <c r="AX12" s="71"/>
      <c r="AY12" s="64" t="s">
        <v>1038</v>
      </c>
      <c r="AZ12" s="65"/>
      <c r="BA12" s="71"/>
      <c r="BB12" s="64" t="s">
        <v>1039</v>
      </c>
      <c r="BC12" s="65"/>
      <c r="BD12" s="71"/>
      <c r="BE12" s="64" t="s">
        <v>1040</v>
      </c>
      <c r="BF12" s="65"/>
      <c r="BG12" s="71"/>
      <c r="BH12" s="64" t="s">
        <v>1041</v>
      </c>
      <c r="BI12" s="65"/>
      <c r="BJ12" s="71"/>
      <c r="BK12" s="64" t="s">
        <v>1042</v>
      </c>
      <c r="BL12" s="65"/>
      <c r="BM12" s="71"/>
      <c r="BN12" s="64" t="s">
        <v>1043</v>
      </c>
      <c r="BO12" s="65"/>
      <c r="BP12" s="71"/>
      <c r="BQ12" s="64" t="s">
        <v>1044</v>
      </c>
      <c r="BR12" s="65"/>
      <c r="BS12" s="71"/>
      <c r="BT12" s="64" t="s">
        <v>1045</v>
      </c>
      <c r="BU12" s="65"/>
      <c r="BV12" s="71"/>
      <c r="BW12" s="64" t="s">
        <v>881</v>
      </c>
      <c r="BX12" s="65"/>
      <c r="BY12" s="71"/>
      <c r="BZ12" s="64" t="s">
        <v>1046</v>
      </c>
      <c r="CA12" s="65"/>
      <c r="CB12" s="71"/>
      <c r="CC12" s="64" t="s">
        <v>1047</v>
      </c>
      <c r="CD12" s="65"/>
      <c r="CE12" s="71"/>
      <c r="CF12" s="64" t="s">
        <v>1048</v>
      </c>
      <c r="CG12" s="65"/>
      <c r="CH12" s="71"/>
      <c r="CI12" s="64" t="s">
        <v>1049</v>
      </c>
      <c r="CJ12" s="65"/>
      <c r="CK12" s="71"/>
      <c r="CL12" s="64" t="s">
        <v>1050</v>
      </c>
      <c r="CM12" s="65"/>
      <c r="CN12" s="71"/>
      <c r="CO12" s="64" t="s">
        <v>1051</v>
      </c>
      <c r="CP12" s="65"/>
      <c r="CQ12" s="71"/>
      <c r="CR12" s="64" t="s">
        <v>1052</v>
      </c>
      <c r="CS12" s="65"/>
      <c r="CT12" s="71"/>
      <c r="CU12" s="64" t="s">
        <v>1053</v>
      </c>
      <c r="CV12" s="65"/>
      <c r="CW12" s="71"/>
      <c r="CX12" s="64" t="s">
        <v>1054</v>
      </c>
      <c r="CY12" s="65"/>
      <c r="CZ12" s="71"/>
      <c r="DA12" s="64" t="s">
        <v>1055</v>
      </c>
      <c r="DB12" s="65"/>
      <c r="DC12" s="71"/>
      <c r="DD12" s="64" t="s">
        <v>1056</v>
      </c>
      <c r="DE12" s="65"/>
      <c r="DF12" s="71"/>
      <c r="DG12" s="89" t="s">
        <v>1057</v>
      </c>
      <c r="DH12" s="90"/>
      <c r="DI12" s="91"/>
      <c r="DJ12" s="64" t="s">
        <v>1058</v>
      </c>
      <c r="DK12" s="65"/>
      <c r="DL12" s="71"/>
      <c r="DM12" s="64" t="s">
        <v>1059</v>
      </c>
      <c r="DN12" s="65"/>
      <c r="DO12" s="71"/>
      <c r="DP12" s="64" t="s">
        <v>1060</v>
      </c>
      <c r="DQ12" s="65"/>
      <c r="DR12" s="71"/>
      <c r="DS12" s="64" t="s">
        <v>1061</v>
      </c>
      <c r="DT12" s="65"/>
      <c r="DU12" s="71"/>
      <c r="DV12" s="64" t="s">
        <v>1062</v>
      </c>
      <c r="DW12" s="65"/>
      <c r="DX12" s="71"/>
      <c r="DY12" s="64" t="s">
        <v>1063</v>
      </c>
      <c r="DZ12" s="65"/>
      <c r="EA12" s="71"/>
      <c r="EB12" s="64" t="s">
        <v>1064</v>
      </c>
      <c r="EC12" s="65"/>
      <c r="ED12" s="71"/>
      <c r="EE12" s="64" t="s">
        <v>935</v>
      </c>
      <c r="EF12" s="65"/>
      <c r="EG12" s="71"/>
      <c r="EH12" s="64" t="s">
        <v>1065</v>
      </c>
      <c r="EI12" s="65"/>
      <c r="EJ12" s="71"/>
      <c r="EK12" s="64" t="s">
        <v>1066</v>
      </c>
      <c r="EL12" s="65"/>
      <c r="EM12" s="71"/>
      <c r="EN12" s="64" t="s">
        <v>1067</v>
      </c>
      <c r="EO12" s="65"/>
      <c r="EP12" s="71"/>
      <c r="EQ12" s="64" t="s">
        <v>1068</v>
      </c>
      <c r="ER12" s="65"/>
      <c r="ES12" s="71"/>
      <c r="ET12" s="64" t="s">
        <v>1069</v>
      </c>
      <c r="EU12" s="65"/>
      <c r="EV12" s="71"/>
      <c r="EW12" s="64" t="s">
        <v>1070</v>
      </c>
      <c r="EX12" s="65"/>
      <c r="EY12" s="71"/>
      <c r="EZ12" s="64" t="s">
        <v>1071</v>
      </c>
      <c r="FA12" s="65"/>
      <c r="FB12" s="71"/>
      <c r="FC12" s="64" t="s">
        <v>1072</v>
      </c>
      <c r="FD12" s="65"/>
      <c r="FE12" s="71"/>
      <c r="FF12" s="64" t="s">
        <v>1073</v>
      </c>
      <c r="FG12" s="65"/>
      <c r="FH12" s="71"/>
      <c r="FI12" s="64" t="s">
        <v>1074</v>
      </c>
      <c r="FJ12" s="65"/>
      <c r="FK12" s="71"/>
      <c r="FL12" s="64" t="s">
        <v>1075</v>
      </c>
      <c r="FM12" s="65"/>
      <c r="FN12" s="71"/>
      <c r="FO12" s="64" t="s">
        <v>1076</v>
      </c>
      <c r="FP12" s="65"/>
      <c r="FQ12" s="71"/>
      <c r="FR12" s="64" t="s">
        <v>1077</v>
      </c>
      <c r="FS12" s="65"/>
      <c r="FT12" s="71"/>
      <c r="FU12" s="64" t="s">
        <v>964</v>
      </c>
      <c r="FV12" s="65"/>
      <c r="FW12" s="71"/>
      <c r="FX12" s="116" t="s">
        <v>968</v>
      </c>
      <c r="FY12" s="117"/>
      <c r="FZ12" s="118"/>
      <c r="GA12" s="89" t="s">
        <v>1078</v>
      </c>
      <c r="GB12" s="90"/>
      <c r="GC12" s="91"/>
      <c r="GD12" s="64" t="s">
        <v>1079</v>
      </c>
      <c r="GE12" s="65"/>
      <c r="GF12" s="71"/>
      <c r="GG12" s="64" t="s">
        <v>1080</v>
      </c>
      <c r="GH12" s="65"/>
      <c r="GI12" s="71"/>
      <c r="GJ12" s="64" t="s">
        <v>1081</v>
      </c>
      <c r="GK12" s="65"/>
      <c r="GL12" s="71"/>
      <c r="GM12" s="64" t="s">
        <v>1082</v>
      </c>
      <c r="GN12" s="65"/>
      <c r="GO12" s="71"/>
      <c r="GP12" s="64" t="s">
        <v>1083</v>
      </c>
      <c r="GQ12" s="65"/>
      <c r="GR12" s="71"/>
      <c r="GS12" s="89" t="s">
        <v>1084</v>
      </c>
      <c r="GT12" s="90"/>
      <c r="GU12" s="91"/>
      <c r="GV12" s="64" t="s">
        <v>1085</v>
      </c>
      <c r="GW12" s="65"/>
      <c r="GX12" s="71"/>
      <c r="GY12" s="64" t="s">
        <v>1086</v>
      </c>
      <c r="GZ12" s="65"/>
      <c r="HA12" s="71"/>
      <c r="HB12" s="64" t="s">
        <v>1087</v>
      </c>
      <c r="HC12" s="65"/>
      <c r="HD12" s="71"/>
      <c r="HE12" s="64" t="s">
        <v>1088</v>
      </c>
      <c r="HF12" s="65"/>
      <c r="HG12" s="71"/>
      <c r="HH12" s="64" t="s">
        <v>1089</v>
      </c>
      <c r="HI12" s="65"/>
      <c r="HJ12" s="71"/>
      <c r="HK12" s="64" t="s">
        <v>1090</v>
      </c>
      <c r="HL12" s="65"/>
      <c r="HM12" s="71"/>
      <c r="HN12" s="64" t="s">
        <v>1091</v>
      </c>
      <c r="HO12" s="65"/>
      <c r="HP12" s="71"/>
      <c r="HQ12" s="64" t="s">
        <v>1092</v>
      </c>
      <c r="HR12" s="65"/>
      <c r="HS12" s="71"/>
      <c r="HT12" s="64" t="s">
        <v>1093</v>
      </c>
      <c r="HU12" s="65"/>
      <c r="HV12" s="71"/>
      <c r="HW12" s="64" t="s">
        <v>1094</v>
      </c>
      <c r="HX12" s="65"/>
      <c r="HY12" s="71"/>
      <c r="HZ12" s="64" t="s">
        <v>1095</v>
      </c>
      <c r="IA12" s="65"/>
      <c r="IB12" s="71"/>
      <c r="IC12" s="64" t="s">
        <v>1096</v>
      </c>
      <c r="ID12" s="65"/>
      <c r="IE12" s="71"/>
      <c r="IF12" s="64" t="s">
        <v>1097</v>
      </c>
      <c r="IG12" s="65"/>
      <c r="IH12" s="71"/>
      <c r="II12" s="64" t="s">
        <v>1098</v>
      </c>
      <c r="IJ12" s="65"/>
      <c r="IK12" s="71"/>
      <c r="IL12" s="64" t="s">
        <v>1099</v>
      </c>
      <c r="IM12" s="65"/>
      <c r="IN12" s="71"/>
      <c r="IO12" s="64" t="s">
        <v>1100</v>
      </c>
      <c r="IP12" s="65"/>
      <c r="IQ12" s="71"/>
      <c r="IR12" s="64" t="s">
        <v>1021</v>
      </c>
      <c r="IS12" s="65"/>
      <c r="IT12" s="71"/>
      <c r="IU12" s="64" t="s">
        <v>1134</v>
      </c>
      <c r="IV12" s="65"/>
      <c r="IW12" s="71"/>
      <c r="IX12" s="64" t="s">
        <v>1135</v>
      </c>
      <c r="IY12" s="65"/>
      <c r="IZ12" s="71"/>
      <c r="JA12" s="64" t="s">
        <v>1136</v>
      </c>
      <c r="JB12" s="65"/>
      <c r="JC12" s="71"/>
      <c r="JD12" s="64" t="s">
        <v>1137</v>
      </c>
      <c r="JE12" s="65"/>
      <c r="JF12" s="71"/>
      <c r="JG12" s="64" t="s">
        <v>1138</v>
      </c>
      <c r="JH12" s="65"/>
      <c r="JI12" s="71"/>
      <c r="JJ12" s="64" t="s">
        <v>1139</v>
      </c>
      <c r="JK12" s="65"/>
      <c r="JL12" s="71"/>
      <c r="JM12" s="64" t="s">
        <v>1140</v>
      </c>
      <c r="JN12" s="65"/>
      <c r="JO12" s="71"/>
      <c r="JP12" s="64" t="s">
        <v>1141</v>
      </c>
      <c r="JQ12" s="65"/>
      <c r="JR12" s="71"/>
      <c r="JS12" s="89" t="s">
        <v>1142</v>
      </c>
      <c r="JT12" s="90"/>
      <c r="JU12" s="91"/>
      <c r="JV12" s="64" t="s">
        <v>1143</v>
      </c>
      <c r="JW12" s="65"/>
      <c r="JX12" s="71"/>
      <c r="JY12" s="89" t="s">
        <v>1144</v>
      </c>
      <c r="JZ12" s="90"/>
      <c r="KA12" s="91"/>
      <c r="KB12" s="64" t="s">
        <v>1145</v>
      </c>
      <c r="KC12" s="65"/>
      <c r="KD12" s="71"/>
      <c r="KE12" s="64" t="s">
        <v>1146</v>
      </c>
      <c r="KF12" s="65"/>
      <c r="KG12" s="71"/>
      <c r="KH12" s="64" t="s">
        <v>1305</v>
      </c>
      <c r="KI12" s="65"/>
      <c r="KJ12" s="71"/>
      <c r="KK12" s="64" t="s">
        <v>1306</v>
      </c>
      <c r="KL12" s="65"/>
      <c r="KM12" s="71"/>
      <c r="KN12" s="89" t="s">
        <v>1307</v>
      </c>
      <c r="KO12" s="90"/>
      <c r="KP12" s="91"/>
      <c r="KQ12" s="64" t="s">
        <v>1308</v>
      </c>
      <c r="KR12" s="65"/>
      <c r="KS12" s="71"/>
      <c r="KT12" s="64" t="s">
        <v>1309</v>
      </c>
      <c r="KU12" s="65"/>
      <c r="KV12" s="71"/>
      <c r="KW12" s="64" t="s">
        <v>1310</v>
      </c>
      <c r="KX12" s="65"/>
      <c r="KY12" s="71"/>
      <c r="KZ12" s="64" t="s">
        <v>1311</v>
      </c>
      <c r="LA12" s="65"/>
      <c r="LB12" s="71"/>
      <c r="LC12" s="64" t="s">
        <v>1312</v>
      </c>
      <c r="LD12" s="65"/>
      <c r="LE12" s="71"/>
      <c r="LF12" s="64" t="s">
        <v>1313</v>
      </c>
      <c r="LG12" s="65"/>
      <c r="LH12" s="71"/>
      <c r="LI12" s="64" t="s">
        <v>1314</v>
      </c>
      <c r="LJ12" s="65"/>
      <c r="LK12" s="71"/>
      <c r="LL12" s="64" t="s">
        <v>1174</v>
      </c>
      <c r="LM12" s="65"/>
      <c r="LN12" s="71"/>
      <c r="LO12" s="64" t="s">
        <v>1315</v>
      </c>
      <c r="LP12" s="65"/>
      <c r="LQ12" s="71"/>
      <c r="LR12" s="64" t="s">
        <v>1316</v>
      </c>
      <c r="LS12" s="65"/>
      <c r="LT12" s="71"/>
      <c r="LU12" s="64" t="s">
        <v>1317</v>
      </c>
      <c r="LV12" s="65"/>
      <c r="LW12" s="71"/>
      <c r="LX12" s="89" t="s">
        <v>1318</v>
      </c>
      <c r="LY12" s="90"/>
      <c r="LZ12" s="91"/>
      <c r="MA12" s="64" t="s">
        <v>1319</v>
      </c>
      <c r="MB12" s="65"/>
      <c r="MC12" s="71"/>
      <c r="MD12" s="92" t="s">
        <v>1192</v>
      </c>
      <c r="ME12" s="93"/>
      <c r="MF12" s="94"/>
      <c r="MG12" s="64" t="s">
        <v>1320</v>
      </c>
      <c r="MH12" s="65"/>
      <c r="MI12" s="71"/>
      <c r="MJ12" s="64" t="s">
        <v>1321</v>
      </c>
      <c r="MK12" s="65"/>
      <c r="ML12" s="71"/>
      <c r="MM12" s="64" t="s">
        <v>1322</v>
      </c>
      <c r="MN12" s="65"/>
      <c r="MO12" s="71"/>
      <c r="MP12" s="89" t="s">
        <v>1323</v>
      </c>
      <c r="MQ12" s="90"/>
      <c r="MR12" s="91"/>
      <c r="MS12" s="64" t="s">
        <v>1199</v>
      </c>
      <c r="MT12" s="65"/>
      <c r="MU12" s="71"/>
      <c r="MV12" s="64" t="s">
        <v>1324</v>
      </c>
      <c r="MW12" s="65"/>
      <c r="MX12" s="71"/>
      <c r="MY12" s="64" t="s">
        <v>1325</v>
      </c>
      <c r="MZ12" s="65"/>
      <c r="NA12" s="71"/>
      <c r="NB12" s="64" t="s">
        <v>1326</v>
      </c>
      <c r="NC12" s="65"/>
      <c r="ND12" s="71"/>
      <c r="NE12" s="64" t="s">
        <v>1327</v>
      </c>
      <c r="NF12" s="65"/>
      <c r="NG12" s="71"/>
      <c r="NH12" s="64" t="s">
        <v>1328</v>
      </c>
      <c r="NI12" s="65"/>
      <c r="NJ12" s="71"/>
      <c r="NK12" s="64" t="s">
        <v>1329</v>
      </c>
      <c r="NL12" s="65"/>
      <c r="NM12" s="71"/>
      <c r="NN12" s="92" t="s">
        <v>1221</v>
      </c>
      <c r="NO12" s="93"/>
      <c r="NP12" s="115"/>
      <c r="NQ12" s="112" t="s">
        <v>1330</v>
      </c>
      <c r="NR12" s="113"/>
      <c r="NS12" s="114"/>
      <c r="NT12" s="64" t="s">
        <v>1331</v>
      </c>
      <c r="NU12" s="65"/>
      <c r="NV12" s="71"/>
      <c r="NW12" s="64" t="s">
        <v>1228</v>
      </c>
      <c r="NX12" s="65"/>
      <c r="NY12" s="71"/>
      <c r="NZ12" s="64" t="s">
        <v>1332</v>
      </c>
      <c r="OA12" s="65"/>
      <c r="OB12" s="71"/>
      <c r="OC12" s="64" t="s">
        <v>1333</v>
      </c>
      <c r="OD12" s="65"/>
      <c r="OE12" s="71"/>
      <c r="OF12" s="64" t="s">
        <v>1334</v>
      </c>
      <c r="OG12" s="65"/>
      <c r="OH12" s="71"/>
      <c r="OI12" s="64" t="s">
        <v>1335</v>
      </c>
      <c r="OJ12" s="65"/>
      <c r="OK12" s="71"/>
      <c r="OL12" s="64" t="s">
        <v>1336</v>
      </c>
      <c r="OM12" s="65"/>
      <c r="ON12" s="71"/>
      <c r="OO12" s="64" t="s">
        <v>1337</v>
      </c>
      <c r="OP12" s="65"/>
      <c r="OQ12" s="71"/>
      <c r="OR12" s="64" t="s">
        <v>1338</v>
      </c>
      <c r="OS12" s="65"/>
      <c r="OT12" s="71"/>
      <c r="OU12" s="64" t="s">
        <v>1339</v>
      </c>
      <c r="OV12" s="65"/>
      <c r="OW12" s="71"/>
      <c r="OX12" s="64" t="s">
        <v>1340</v>
      </c>
      <c r="OY12" s="65"/>
      <c r="OZ12" s="71"/>
      <c r="PA12" s="64" t="s">
        <v>1341</v>
      </c>
      <c r="PB12" s="65"/>
      <c r="PC12" s="71"/>
      <c r="PD12" s="64" t="s">
        <v>1342</v>
      </c>
      <c r="PE12" s="65"/>
      <c r="PF12" s="71"/>
      <c r="PG12" s="89" t="s">
        <v>1254</v>
      </c>
      <c r="PH12" s="90"/>
      <c r="PI12" s="91"/>
      <c r="PJ12" s="64" t="s">
        <v>1343</v>
      </c>
      <c r="PK12" s="65"/>
      <c r="PL12" s="71"/>
      <c r="PM12" s="64" t="s">
        <v>1344</v>
      </c>
      <c r="PN12" s="65"/>
      <c r="PO12" s="71"/>
      <c r="PP12" s="64" t="s">
        <v>1345</v>
      </c>
      <c r="PQ12" s="65"/>
      <c r="PR12" s="71"/>
      <c r="PS12" s="89" t="s">
        <v>1346</v>
      </c>
      <c r="PT12" s="90"/>
      <c r="PU12" s="91"/>
      <c r="PV12" s="64" t="s">
        <v>1347</v>
      </c>
      <c r="PW12" s="65"/>
      <c r="PX12" s="71"/>
      <c r="PY12" s="64" t="s">
        <v>1348</v>
      </c>
      <c r="PZ12" s="65"/>
      <c r="QA12" s="71"/>
      <c r="QB12" s="89" t="s">
        <v>1349</v>
      </c>
      <c r="QC12" s="90"/>
      <c r="QD12" s="91"/>
      <c r="QE12" s="89" t="s">
        <v>1350</v>
      </c>
      <c r="QF12" s="90"/>
      <c r="QG12" s="91"/>
      <c r="QH12" s="64" t="s">
        <v>1351</v>
      </c>
      <c r="QI12" s="65"/>
      <c r="QJ12" s="71"/>
      <c r="QK12" s="64" t="s">
        <v>1352</v>
      </c>
      <c r="QL12" s="65"/>
      <c r="QM12" s="71"/>
      <c r="QN12" s="64" t="s">
        <v>1353</v>
      </c>
      <c r="QO12" s="65"/>
      <c r="QP12" s="71"/>
      <c r="QQ12" s="64" t="s">
        <v>1354</v>
      </c>
      <c r="QR12" s="65"/>
      <c r="QS12" s="71"/>
      <c r="QT12" s="64" t="s">
        <v>1355</v>
      </c>
      <c r="QU12" s="65"/>
      <c r="QV12" s="71"/>
      <c r="QW12" s="64" t="s">
        <v>1356</v>
      </c>
      <c r="QX12" s="65"/>
      <c r="QY12" s="71"/>
      <c r="QZ12" s="64" t="s">
        <v>1357</v>
      </c>
      <c r="RA12" s="65"/>
      <c r="RB12" s="71"/>
      <c r="RC12" s="64" t="s">
        <v>1358</v>
      </c>
      <c r="RD12" s="65"/>
      <c r="RE12" s="71"/>
      <c r="RF12" s="64" t="s">
        <v>1359</v>
      </c>
      <c r="RG12" s="65"/>
      <c r="RH12" s="71"/>
      <c r="RI12" s="64" t="s">
        <v>1365</v>
      </c>
      <c r="RJ12" s="65"/>
      <c r="RK12" s="71"/>
      <c r="RL12" s="64" t="s">
        <v>1366</v>
      </c>
      <c r="RM12" s="65"/>
      <c r="RN12" s="71"/>
      <c r="RO12" s="64" t="s">
        <v>1367</v>
      </c>
      <c r="RP12" s="65"/>
      <c r="RQ12" s="71"/>
      <c r="RR12" s="89" t="s">
        <v>1371</v>
      </c>
      <c r="RS12" s="90"/>
      <c r="RT12" s="91"/>
      <c r="RU12" s="64" t="s">
        <v>1375</v>
      </c>
      <c r="RV12" s="65"/>
      <c r="RW12" s="71"/>
      <c r="RX12" s="64" t="s">
        <v>1379</v>
      </c>
      <c r="RY12" s="65"/>
      <c r="RZ12" s="71"/>
      <c r="SA12" s="64" t="s">
        <v>1383</v>
      </c>
      <c r="SB12" s="65"/>
      <c r="SC12" s="71"/>
      <c r="SD12" s="89" t="s">
        <v>1384</v>
      </c>
      <c r="SE12" s="90"/>
      <c r="SF12" s="91"/>
      <c r="SG12" s="64" t="s">
        <v>1388</v>
      </c>
      <c r="SH12" s="65"/>
      <c r="SI12" s="71"/>
      <c r="SJ12" s="64" t="s">
        <v>1392</v>
      </c>
      <c r="SK12" s="65"/>
      <c r="SL12" s="71"/>
      <c r="SM12" s="64" t="s">
        <v>1396</v>
      </c>
      <c r="SN12" s="65"/>
      <c r="SO12" s="71"/>
      <c r="SP12" s="64" t="s">
        <v>1400</v>
      </c>
      <c r="SQ12" s="65"/>
      <c r="SR12" s="71"/>
      <c r="SS12" s="64" t="s">
        <v>1404</v>
      </c>
      <c r="ST12" s="65"/>
      <c r="SU12" s="71"/>
      <c r="SV12" s="89" t="s">
        <v>1405</v>
      </c>
      <c r="SW12" s="90"/>
      <c r="SX12" s="91"/>
      <c r="SY12" s="64" t="s">
        <v>1409</v>
      </c>
      <c r="SZ12" s="65"/>
      <c r="TA12" s="71"/>
      <c r="TB12" s="64" t="s">
        <v>1413</v>
      </c>
      <c r="TC12" s="65"/>
      <c r="TD12" s="71"/>
      <c r="TE12" s="64" t="s">
        <v>1417</v>
      </c>
      <c r="TF12" s="65"/>
      <c r="TG12" s="71"/>
      <c r="TH12" s="64" t="s">
        <v>1421</v>
      </c>
      <c r="TI12" s="65"/>
      <c r="TJ12" s="71"/>
      <c r="TK12" s="64" t="s">
        <v>1425</v>
      </c>
      <c r="TL12" s="65"/>
      <c r="TM12" s="71"/>
      <c r="TN12" s="64" t="s">
        <v>1429</v>
      </c>
      <c r="TO12" s="65"/>
      <c r="TP12" s="71"/>
      <c r="TQ12" s="64" t="s">
        <v>1433</v>
      </c>
      <c r="TR12" s="65"/>
      <c r="TS12" s="71"/>
      <c r="TT12" s="64" t="s">
        <v>1437</v>
      </c>
      <c r="TU12" s="65"/>
      <c r="TV12" s="71"/>
      <c r="TW12" s="64" t="s">
        <v>1438</v>
      </c>
      <c r="TX12" s="65"/>
      <c r="TY12" s="71"/>
      <c r="TZ12" s="64" t="s">
        <v>1442</v>
      </c>
      <c r="UA12" s="65"/>
      <c r="UB12" s="71"/>
      <c r="UC12" s="64" t="s">
        <v>1446</v>
      </c>
      <c r="UD12" s="65"/>
      <c r="UE12" s="71"/>
      <c r="UF12" s="64" t="s">
        <v>1450</v>
      </c>
      <c r="UG12" s="65"/>
      <c r="UH12" s="71"/>
      <c r="UI12" s="64" t="s">
        <v>1454</v>
      </c>
      <c r="UJ12" s="65"/>
      <c r="UK12" s="71"/>
      <c r="UL12" s="89" t="s">
        <v>1458</v>
      </c>
      <c r="UM12" s="90"/>
      <c r="UN12" s="91"/>
      <c r="UO12" s="64" t="s">
        <v>1461</v>
      </c>
      <c r="UP12" s="65"/>
      <c r="UQ12" s="71"/>
      <c r="UR12" s="116" t="s">
        <v>1468</v>
      </c>
      <c r="US12" s="117"/>
      <c r="UT12" s="118"/>
      <c r="UU12" s="64" t="s">
        <v>1469</v>
      </c>
      <c r="UV12" s="65"/>
      <c r="UW12" s="71"/>
      <c r="UX12" s="64" t="s">
        <v>1473</v>
      </c>
      <c r="UY12" s="65"/>
      <c r="UZ12" s="71"/>
      <c r="VA12" s="64" t="s">
        <v>1477</v>
      </c>
      <c r="VB12" s="65"/>
      <c r="VC12" s="71"/>
      <c r="VD12" s="64" t="s">
        <v>1481</v>
      </c>
      <c r="VE12" s="65"/>
      <c r="VF12" s="126"/>
      <c r="VG12" s="125" t="s">
        <v>1485</v>
      </c>
      <c r="VH12" s="65"/>
      <c r="VI12" s="126"/>
      <c r="VJ12" s="125" t="s">
        <v>1489</v>
      </c>
      <c r="VK12" s="65"/>
      <c r="VL12" s="71"/>
      <c r="VM12" s="64" t="s">
        <v>1493</v>
      </c>
      <c r="VN12" s="65"/>
      <c r="VO12" s="71"/>
      <c r="VP12" s="64" t="s">
        <v>1497</v>
      </c>
      <c r="VQ12" s="65"/>
      <c r="VR12" s="71"/>
      <c r="VS12" s="64" t="s">
        <v>1501</v>
      </c>
      <c r="VT12" s="65"/>
      <c r="VU12" s="71"/>
    </row>
    <row r="13" spans="1:593" ht="120.75" thickBot="1" x14ac:dyDescent="0.3">
      <c r="A13" s="59"/>
      <c r="B13" s="59"/>
      <c r="C13" s="15" t="s">
        <v>811</v>
      </c>
      <c r="D13" s="16" t="s">
        <v>812</v>
      </c>
      <c r="E13" s="17" t="s">
        <v>813</v>
      </c>
      <c r="F13" s="29" t="s">
        <v>814</v>
      </c>
      <c r="G13" s="39" t="s">
        <v>815</v>
      </c>
      <c r="H13" s="40" t="s">
        <v>816</v>
      </c>
      <c r="I13" s="15" t="s">
        <v>817</v>
      </c>
      <c r="J13" s="16" t="s">
        <v>818</v>
      </c>
      <c r="K13" s="17" t="s">
        <v>819</v>
      </c>
      <c r="L13" s="15" t="s">
        <v>820</v>
      </c>
      <c r="M13" s="16" t="s">
        <v>821</v>
      </c>
      <c r="N13" s="17" t="s">
        <v>822</v>
      </c>
      <c r="O13" s="15" t="s">
        <v>823</v>
      </c>
      <c r="P13" s="16" t="s">
        <v>824</v>
      </c>
      <c r="Q13" s="17" t="s">
        <v>825</v>
      </c>
      <c r="R13" s="15" t="s">
        <v>826</v>
      </c>
      <c r="S13" s="16" t="s">
        <v>827</v>
      </c>
      <c r="T13" s="17" t="s">
        <v>828</v>
      </c>
      <c r="U13" s="15" t="s">
        <v>829</v>
      </c>
      <c r="V13" s="16" t="s">
        <v>830</v>
      </c>
      <c r="W13" s="17" t="s">
        <v>831</v>
      </c>
      <c r="X13" s="15" t="s">
        <v>832</v>
      </c>
      <c r="Y13" s="16" t="s">
        <v>833</v>
      </c>
      <c r="Z13" s="17" t="s">
        <v>834</v>
      </c>
      <c r="AA13" s="15" t="s">
        <v>835</v>
      </c>
      <c r="AB13" s="16" t="s">
        <v>836</v>
      </c>
      <c r="AC13" s="17" t="s">
        <v>837</v>
      </c>
      <c r="AD13" s="15" t="s">
        <v>838</v>
      </c>
      <c r="AE13" s="16" t="s">
        <v>839</v>
      </c>
      <c r="AF13" s="17" t="s">
        <v>840</v>
      </c>
      <c r="AG13" s="15" t="s">
        <v>841</v>
      </c>
      <c r="AH13" s="16" t="s">
        <v>842</v>
      </c>
      <c r="AI13" s="17" t="s">
        <v>843</v>
      </c>
      <c r="AJ13" s="15" t="s">
        <v>844</v>
      </c>
      <c r="AK13" s="16" t="s">
        <v>845</v>
      </c>
      <c r="AL13" s="17" t="s">
        <v>846</v>
      </c>
      <c r="AM13" s="15" t="s">
        <v>847</v>
      </c>
      <c r="AN13" s="16" t="s">
        <v>848</v>
      </c>
      <c r="AO13" s="17" t="s">
        <v>849</v>
      </c>
      <c r="AP13" s="15" t="s">
        <v>850</v>
      </c>
      <c r="AQ13" s="16" t="s">
        <v>851</v>
      </c>
      <c r="AR13" s="17" t="s">
        <v>852</v>
      </c>
      <c r="AS13" s="15" t="s">
        <v>853</v>
      </c>
      <c r="AT13" s="16" t="s">
        <v>854</v>
      </c>
      <c r="AU13" s="17" t="s">
        <v>855</v>
      </c>
      <c r="AV13" s="15" t="s">
        <v>856</v>
      </c>
      <c r="AW13" s="16" t="s">
        <v>857</v>
      </c>
      <c r="AX13" s="17" t="s">
        <v>858</v>
      </c>
      <c r="AY13" s="15" t="s">
        <v>859</v>
      </c>
      <c r="AZ13" s="16" t="s">
        <v>860</v>
      </c>
      <c r="BA13" s="17" t="s">
        <v>861</v>
      </c>
      <c r="BB13" s="15" t="s">
        <v>862</v>
      </c>
      <c r="BC13" s="16" t="s">
        <v>863</v>
      </c>
      <c r="BD13" s="17" t="s">
        <v>864</v>
      </c>
      <c r="BE13" s="15" t="s">
        <v>865</v>
      </c>
      <c r="BF13" s="16" t="s">
        <v>866</v>
      </c>
      <c r="BG13" s="17" t="s">
        <v>867</v>
      </c>
      <c r="BH13" s="15" t="s">
        <v>284</v>
      </c>
      <c r="BI13" s="16" t="s">
        <v>868</v>
      </c>
      <c r="BJ13" s="17" t="s">
        <v>869</v>
      </c>
      <c r="BK13" s="15" t="s">
        <v>870</v>
      </c>
      <c r="BL13" s="16" t="s">
        <v>871</v>
      </c>
      <c r="BM13" s="17" t="s">
        <v>872</v>
      </c>
      <c r="BN13" s="15" t="s">
        <v>873</v>
      </c>
      <c r="BO13" s="16" t="s">
        <v>874</v>
      </c>
      <c r="BP13" s="17" t="s">
        <v>70</v>
      </c>
      <c r="BQ13" s="15" t="s">
        <v>875</v>
      </c>
      <c r="BR13" s="16" t="s">
        <v>876</v>
      </c>
      <c r="BS13" s="17" t="s">
        <v>877</v>
      </c>
      <c r="BT13" s="15" t="s">
        <v>878</v>
      </c>
      <c r="BU13" s="16" t="s">
        <v>879</v>
      </c>
      <c r="BV13" s="17" t="s">
        <v>880</v>
      </c>
      <c r="BW13" s="15" t="s">
        <v>882</v>
      </c>
      <c r="BX13" s="16" t="s">
        <v>883</v>
      </c>
      <c r="BY13" s="17" t="s">
        <v>884</v>
      </c>
      <c r="BZ13" s="15" t="s">
        <v>885</v>
      </c>
      <c r="CA13" s="16" t="s">
        <v>886</v>
      </c>
      <c r="CB13" s="17" t="s">
        <v>887</v>
      </c>
      <c r="CC13" s="15" t="s">
        <v>888</v>
      </c>
      <c r="CD13" s="16" t="s">
        <v>890</v>
      </c>
      <c r="CE13" s="17" t="s">
        <v>889</v>
      </c>
      <c r="CF13" s="15" t="s">
        <v>891</v>
      </c>
      <c r="CG13" s="16" t="s">
        <v>892</v>
      </c>
      <c r="CH13" s="17" t="s">
        <v>893</v>
      </c>
      <c r="CI13" s="15" t="s">
        <v>894</v>
      </c>
      <c r="CJ13" s="16" t="s">
        <v>886</v>
      </c>
      <c r="CK13" s="17" t="s">
        <v>895</v>
      </c>
      <c r="CL13" s="15" t="s">
        <v>896</v>
      </c>
      <c r="CM13" s="16" t="s">
        <v>897</v>
      </c>
      <c r="CN13" s="17" t="s">
        <v>898</v>
      </c>
      <c r="CO13" s="15" t="s">
        <v>81</v>
      </c>
      <c r="CP13" s="16" t="s">
        <v>87</v>
      </c>
      <c r="CQ13" s="17" t="s">
        <v>90</v>
      </c>
      <c r="CR13" s="15" t="s">
        <v>899</v>
      </c>
      <c r="CS13" s="16" t="s">
        <v>900</v>
      </c>
      <c r="CT13" s="17" t="s">
        <v>901</v>
      </c>
      <c r="CU13" s="15" t="s">
        <v>902</v>
      </c>
      <c r="CV13" s="16" t="s">
        <v>903</v>
      </c>
      <c r="CW13" s="17" t="s">
        <v>904</v>
      </c>
      <c r="CX13" s="15" t="s">
        <v>905</v>
      </c>
      <c r="CY13" s="16" t="s">
        <v>906</v>
      </c>
      <c r="CZ13" s="17" t="s">
        <v>907</v>
      </c>
      <c r="DA13" s="15" t="s">
        <v>69</v>
      </c>
      <c r="DB13" s="16" t="s">
        <v>908</v>
      </c>
      <c r="DC13" s="17" t="s">
        <v>909</v>
      </c>
      <c r="DD13" s="15" t="s">
        <v>910</v>
      </c>
      <c r="DE13" s="16" t="s">
        <v>911</v>
      </c>
      <c r="DF13" s="17" t="s">
        <v>912</v>
      </c>
      <c r="DG13" s="15" t="s">
        <v>913</v>
      </c>
      <c r="DH13" s="16" t="s">
        <v>914</v>
      </c>
      <c r="DI13" s="17" t="s">
        <v>915</v>
      </c>
      <c r="DJ13" s="15" t="s">
        <v>916</v>
      </c>
      <c r="DK13" s="16" t="s">
        <v>917</v>
      </c>
      <c r="DL13" s="17" t="s">
        <v>918</v>
      </c>
      <c r="DM13" s="15" t="s">
        <v>919</v>
      </c>
      <c r="DN13" s="16" t="s">
        <v>920</v>
      </c>
      <c r="DO13" s="17" t="s">
        <v>921</v>
      </c>
      <c r="DP13" s="15" t="s">
        <v>922</v>
      </c>
      <c r="DQ13" s="16" t="s">
        <v>923</v>
      </c>
      <c r="DR13" s="17" t="s">
        <v>924</v>
      </c>
      <c r="DS13" s="15" t="s">
        <v>925</v>
      </c>
      <c r="DT13" s="16" t="s">
        <v>926</v>
      </c>
      <c r="DU13" s="17" t="s">
        <v>927</v>
      </c>
      <c r="DV13" s="15" t="s">
        <v>928</v>
      </c>
      <c r="DW13" s="16" t="s">
        <v>929</v>
      </c>
      <c r="DX13" s="17" t="s">
        <v>930</v>
      </c>
      <c r="DY13" s="15" t="s">
        <v>92</v>
      </c>
      <c r="DZ13" s="16" t="s">
        <v>931</v>
      </c>
      <c r="EA13" s="17" t="s">
        <v>932</v>
      </c>
      <c r="EB13" s="15" t="s">
        <v>933</v>
      </c>
      <c r="EC13" s="16" t="s">
        <v>934</v>
      </c>
      <c r="ED13" s="17" t="s">
        <v>23</v>
      </c>
      <c r="EE13" s="15" t="s">
        <v>936</v>
      </c>
      <c r="EF13" s="16" t="s">
        <v>937</v>
      </c>
      <c r="EG13" s="17" t="s">
        <v>938</v>
      </c>
      <c r="EH13" s="15" t="s">
        <v>939</v>
      </c>
      <c r="EI13" s="16" t="s">
        <v>940</v>
      </c>
      <c r="EJ13" s="17" t="s">
        <v>941</v>
      </c>
      <c r="EK13" s="15" t="s">
        <v>92</v>
      </c>
      <c r="EL13" s="16" t="s">
        <v>931</v>
      </c>
      <c r="EM13" s="17" t="s">
        <v>932</v>
      </c>
      <c r="EN13" s="15" t="s">
        <v>942</v>
      </c>
      <c r="EO13" s="16" t="s">
        <v>943</v>
      </c>
      <c r="EP13" s="17" t="s">
        <v>944</v>
      </c>
      <c r="EQ13" s="15" t="s">
        <v>945</v>
      </c>
      <c r="ER13" s="16" t="s">
        <v>946</v>
      </c>
      <c r="ES13" s="17" t="s">
        <v>947</v>
      </c>
      <c r="ET13" s="15" t="s">
        <v>377</v>
      </c>
      <c r="EU13" s="16" t="s">
        <v>948</v>
      </c>
      <c r="EV13" s="17" t="s">
        <v>949</v>
      </c>
      <c r="EW13" s="15" t="s">
        <v>950</v>
      </c>
      <c r="EX13" s="16" t="s">
        <v>951</v>
      </c>
      <c r="EY13" s="17" t="s">
        <v>952</v>
      </c>
      <c r="EZ13" s="15" t="s">
        <v>102</v>
      </c>
      <c r="FA13" s="16" t="s">
        <v>104</v>
      </c>
      <c r="FB13" s="17" t="s">
        <v>103</v>
      </c>
      <c r="FC13" s="15" t="s">
        <v>953</v>
      </c>
      <c r="FD13" s="16" t="s">
        <v>954</v>
      </c>
      <c r="FE13" s="17" t="s">
        <v>955</v>
      </c>
      <c r="FF13" s="15" t="s">
        <v>956</v>
      </c>
      <c r="FG13" s="16" t="s">
        <v>957</v>
      </c>
      <c r="FH13" s="17" t="s">
        <v>61</v>
      </c>
      <c r="FI13" s="15" t="s">
        <v>297</v>
      </c>
      <c r="FJ13" s="16" t="s">
        <v>958</v>
      </c>
      <c r="FK13" s="17" t="s">
        <v>959</v>
      </c>
      <c r="FL13" s="15" t="s">
        <v>81</v>
      </c>
      <c r="FM13" s="16" t="s">
        <v>87</v>
      </c>
      <c r="FN13" s="17" t="s">
        <v>90</v>
      </c>
      <c r="FO13" s="15" t="s">
        <v>960</v>
      </c>
      <c r="FP13" s="16" t="s">
        <v>961</v>
      </c>
      <c r="FQ13" s="17" t="s">
        <v>23</v>
      </c>
      <c r="FR13" s="15" t="s">
        <v>962</v>
      </c>
      <c r="FS13" s="16" t="s">
        <v>34</v>
      </c>
      <c r="FT13" s="17" t="s">
        <v>963</v>
      </c>
      <c r="FU13" s="29" t="s">
        <v>965</v>
      </c>
      <c r="FV13" s="16" t="s">
        <v>966</v>
      </c>
      <c r="FW13" s="19" t="s">
        <v>967</v>
      </c>
      <c r="FX13" s="20" t="s">
        <v>969</v>
      </c>
      <c r="FY13" s="20" t="s">
        <v>970</v>
      </c>
      <c r="FZ13" s="20" t="s">
        <v>971</v>
      </c>
      <c r="GA13" s="15" t="s">
        <v>972</v>
      </c>
      <c r="GB13" s="16" t="s">
        <v>973</v>
      </c>
      <c r="GC13" s="17" t="s">
        <v>974</v>
      </c>
      <c r="GD13" s="15" t="s">
        <v>975</v>
      </c>
      <c r="GE13" s="16" t="s">
        <v>976</v>
      </c>
      <c r="GF13" s="17" t="s">
        <v>977</v>
      </c>
      <c r="GG13" s="15" t="s">
        <v>978</v>
      </c>
      <c r="GH13" s="16" t="s">
        <v>979</v>
      </c>
      <c r="GI13" s="17" t="s">
        <v>980</v>
      </c>
      <c r="GJ13" s="15" t="s">
        <v>42</v>
      </c>
      <c r="GK13" s="16" t="s">
        <v>981</v>
      </c>
      <c r="GL13" s="17" t="s">
        <v>82</v>
      </c>
      <c r="GM13" s="15" t="s">
        <v>982</v>
      </c>
      <c r="GN13" s="16" t="s">
        <v>983</v>
      </c>
      <c r="GO13" s="17" t="s">
        <v>984</v>
      </c>
      <c r="GP13" s="15" t="s">
        <v>59</v>
      </c>
      <c r="GQ13" s="16" t="s">
        <v>985</v>
      </c>
      <c r="GR13" s="17" t="s">
        <v>44</v>
      </c>
      <c r="GS13" s="15" t="s">
        <v>899</v>
      </c>
      <c r="GT13" s="16" t="s">
        <v>900</v>
      </c>
      <c r="GU13" s="17" t="s">
        <v>986</v>
      </c>
      <c r="GV13" s="15" t="s">
        <v>987</v>
      </c>
      <c r="GW13" s="16" t="s">
        <v>988</v>
      </c>
      <c r="GX13" s="17" t="s">
        <v>989</v>
      </c>
      <c r="GY13" s="15" t="s">
        <v>377</v>
      </c>
      <c r="GZ13" s="16" t="s">
        <v>948</v>
      </c>
      <c r="HA13" s="17" t="s">
        <v>949</v>
      </c>
      <c r="HB13" s="15" t="s">
        <v>990</v>
      </c>
      <c r="HC13" s="16" t="s">
        <v>991</v>
      </c>
      <c r="HD13" s="17" t="s">
        <v>992</v>
      </c>
      <c r="HE13" s="15" t="s">
        <v>21</v>
      </c>
      <c r="HF13" s="16" t="s">
        <v>22</v>
      </c>
      <c r="HG13" s="17" t="s">
        <v>23</v>
      </c>
      <c r="HH13" s="15" t="s">
        <v>993</v>
      </c>
      <c r="HI13" s="16" t="s">
        <v>994</v>
      </c>
      <c r="HJ13" s="17" t="s">
        <v>110</v>
      </c>
      <c r="HK13" s="15" t="s">
        <v>995</v>
      </c>
      <c r="HL13" s="16" t="s">
        <v>996</v>
      </c>
      <c r="HM13" s="17" t="s">
        <v>23</v>
      </c>
      <c r="HN13" s="15" t="s">
        <v>344</v>
      </c>
      <c r="HO13" s="16" t="s">
        <v>997</v>
      </c>
      <c r="HP13" s="17" t="s">
        <v>33</v>
      </c>
      <c r="HQ13" s="15" t="s">
        <v>998</v>
      </c>
      <c r="HR13" s="16" t="s">
        <v>34</v>
      </c>
      <c r="HS13" s="17" t="s">
        <v>963</v>
      </c>
      <c r="HT13" s="15" t="s">
        <v>81</v>
      </c>
      <c r="HU13" s="16" t="s">
        <v>87</v>
      </c>
      <c r="HV13" s="17" t="s">
        <v>90</v>
      </c>
      <c r="HW13" s="15" t="s">
        <v>999</v>
      </c>
      <c r="HX13" s="16" t="s">
        <v>1000</v>
      </c>
      <c r="HY13" s="17" t="s">
        <v>1001</v>
      </c>
      <c r="HZ13" s="15" t="s">
        <v>1002</v>
      </c>
      <c r="IA13" s="16" t="s">
        <v>1003</v>
      </c>
      <c r="IB13" s="17" t="s">
        <v>1004</v>
      </c>
      <c r="IC13" s="15" t="s">
        <v>1005</v>
      </c>
      <c r="ID13" s="16" t="s">
        <v>1006</v>
      </c>
      <c r="IE13" s="17" t="s">
        <v>1007</v>
      </c>
      <c r="IF13" s="15" t="s">
        <v>1008</v>
      </c>
      <c r="IG13" s="16" t="s">
        <v>1009</v>
      </c>
      <c r="IH13" s="17" t="s">
        <v>1010</v>
      </c>
      <c r="II13" s="15" t="s">
        <v>1011</v>
      </c>
      <c r="IJ13" s="16" t="s">
        <v>1012</v>
      </c>
      <c r="IK13" s="17" t="s">
        <v>1013</v>
      </c>
      <c r="IL13" s="15" t="s">
        <v>1014</v>
      </c>
      <c r="IM13" s="16" t="s">
        <v>1015</v>
      </c>
      <c r="IN13" s="17" t="s">
        <v>1016</v>
      </c>
      <c r="IO13" s="15" t="s">
        <v>925</v>
      </c>
      <c r="IP13" s="16" t="s">
        <v>926</v>
      </c>
      <c r="IQ13" s="17" t="s">
        <v>1017</v>
      </c>
      <c r="IR13" s="15" t="s">
        <v>1018</v>
      </c>
      <c r="IS13" s="16" t="s">
        <v>1019</v>
      </c>
      <c r="IT13" s="17" t="s">
        <v>1020</v>
      </c>
      <c r="IU13" s="15" t="s">
        <v>1101</v>
      </c>
      <c r="IV13" s="16" t="s">
        <v>1102</v>
      </c>
      <c r="IW13" s="17" t="s">
        <v>1103</v>
      </c>
      <c r="IX13" s="15" t="s">
        <v>1104</v>
      </c>
      <c r="IY13" s="16" t="s">
        <v>1105</v>
      </c>
      <c r="IZ13" s="17" t="s">
        <v>1106</v>
      </c>
      <c r="JA13" s="15" t="s">
        <v>94</v>
      </c>
      <c r="JB13" s="16" t="s">
        <v>95</v>
      </c>
      <c r="JC13" s="17" t="s">
        <v>1107</v>
      </c>
      <c r="JD13" s="15" t="s">
        <v>1108</v>
      </c>
      <c r="JE13" s="16" t="s">
        <v>1109</v>
      </c>
      <c r="JF13" s="17" t="s">
        <v>1110</v>
      </c>
      <c r="JG13" s="15" t="s">
        <v>1111</v>
      </c>
      <c r="JH13" s="16" t="s">
        <v>1112</v>
      </c>
      <c r="JI13" s="17" t="s">
        <v>1113</v>
      </c>
      <c r="JJ13" s="15" t="s">
        <v>1114</v>
      </c>
      <c r="JK13" s="16" t="s">
        <v>504</v>
      </c>
      <c r="JL13" s="17" t="s">
        <v>1115</v>
      </c>
      <c r="JM13" s="15" t="s">
        <v>99</v>
      </c>
      <c r="JN13" s="16" t="s">
        <v>100</v>
      </c>
      <c r="JO13" s="17" t="s">
        <v>101</v>
      </c>
      <c r="JP13" s="15" t="s">
        <v>1116</v>
      </c>
      <c r="JQ13" s="16" t="s">
        <v>1117</v>
      </c>
      <c r="JR13" s="17" t="s">
        <v>1118</v>
      </c>
      <c r="JS13" s="15" t="s">
        <v>1119</v>
      </c>
      <c r="JT13" s="16" t="s">
        <v>1120</v>
      </c>
      <c r="JU13" s="17" t="s">
        <v>1121</v>
      </c>
      <c r="JV13" s="21" t="s">
        <v>1122</v>
      </c>
      <c r="JW13" s="16" t="s">
        <v>1123</v>
      </c>
      <c r="JX13" s="17" t="s">
        <v>1124</v>
      </c>
      <c r="JY13" s="29" t="s">
        <v>1125</v>
      </c>
      <c r="JZ13" s="16" t="s">
        <v>1126</v>
      </c>
      <c r="KA13" s="17" t="s">
        <v>1127</v>
      </c>
      <c r="KB13" s="15" t="s">
        <v>1128</v>
      </c>
      <c r="KC13" s="16" t="s">
        <v>1129</v>
      </c>
      <c r="KD13" s="17" t="s">
        <v>1130</v>
      </c>
      <c r="KE13" s="15" t="s">
        <v>1131</v>
      </c>
      <c r="KF13" s="16" t="s">
        <v>1132</v>
      </c>
      <c r="KG13" s="17" t="s">
        <v>1133</v>
      </c>
      <c r="KH13" s="15" t="s">
        <v>1147</v>
      </c>
      <c r="KI13" s="16" t="s">
        <v>1148</v>
      </c>
      <c r="KJ13" s="17" t="s">
        <v>1149</v>
      </c>
      <c r="KK13" s="15" t="s">
        <v>21</v>
      </c>
      <c r="KL13" s="16" t="s">
        <v>22</v>
      </c>
      <c r="KM13" s="17" t="s">
        <v>23</v>
      </c>
      <c r="KN13" s="15" t="s">
        <v>1150</v>
      </c>
      <c r="KO13" s="16" t="s">
        <v>1151</v>
      </c>
      <c r="KP13" s="17" t="s">
        <v>1152</v>
      </c>
      <c r="KQ13" s="15" t="s">
        <v>1153</v>
      </c>
      <c r="KR13" s="16" t="s">
        <v>1154</v>
      </c>
      <c r="KS13" s="17" t="s">
        <v>1155</v>
      </c>
      <c r="KT13" s="15" t="s">
        <v>1156</v>
      </c>
      <c r="KU13" s="16" t="s">
        <v>1157</v>
      </c>
      <c r="KV13" s="17" t="s">
        <v>1158</v>
      </c>
      <c r="KW13" s="15" t="s">
        <v>1159</v>
      </c>
      <c r="KX13" s="16" t="s">
        <v>1160</v>
      </c>
      <c r="KY13" s="17" t="s">
        <v>1161</v>
      </c>
      <c r="KZ13" s="15" t="s">
        <v>1162</v>
      </c>
      <c r="LA13" s="16" t="s">
        <v>1163</v>
      </c>
      <c r="LB13" s="17" t="s">
        <v>1164</v>
      </c>
      <c r="LC13" s="15" t="s">
        <v>1165</v>
      </c>
      <c r="LD13" s="16" t="s">
        <v>1166</v>
      </c>
      <c r="LE13" s="17" t="s">
        <v>1167</v>
      </c>
      <c r="LF13" s="15" t="s">
        <v>1168</v>
      </c>
      <c r="LG13" s="16" t="s">
        <v>1169</v>
      </c>
      <c r="LH13" s="17" t="s">
        <v>1170</v>
      </c>
      <c r="LI13" s="15" t="s">
        <v>1171</v>
      </c>
      <c r="LJ13" s="16" t="s">
        <v>1172</v>
      </c>
      <c r="LK13" s="17" t="s">
        <v>1173</v>
      </c>
      <c r="LL13" s="15" t="s">
        <v>1175</v>
      </c>
      <c r="LM13" s="16" t="s">
        <v>1176</v>
      </c>
      <c r="LN13" s="17" t="s">
        <v>1177</v>
      </c>
      <c r="LO13" s="15" t="s">
        <v>1178</v>
      </c>
      <c r="LP13" s="16" t="s">
        <v>1179</v>
      </c>
      <c r="LQ13" s="17" t="s">
        <v>23</v>
      </c>
      <c r="LR13" s="15" t="s">
        <v>1180</v>
      </c>
      <c r="LS13" s="16" t="s">
        <v>1181</v>
      </c>
      <c r="LT13" s="17" t="s">
        <v>1182</v>
      </c>
      <c r="LU13" s="15" t="s">
        <v>1183</v>
      </c>
      <c r="LV13" s="16" t="s">
        <v>1184</v>
      </c>
      <c r="LW13" s="17" t="s">
        <v>1185</v>
      </c>
      <c r="LX13" s="15" t="s">
        <v>1186</v>
      </c>
      <c r="LY13" s="16" t="s">
        <v>1187</v>
      </c>
      <c r="LZ13" s="17" t="s">
        <v>1188</v>
      </c>
      <c r="MA13" s="15" t="s">
        <v>1111</v>
      </c>
      <c r="MB13" s="16" t="s">
        <v>1112</v>
      </c>
      <c r="MC13" s="17" t="s">
        <v>1113</v>
      </c>
      <c r="MD13" s="26" t="s">
        <v>1189</v>
      </c>
      <c r="ME13" s="27" t="s">
        <v>1190</v>
      </c>
      <c r="MF13" s="24" t="s">
        <v>1191</v>
      </c>
      <c r="MG13" s="15" t="s">
        <v>1193</v>
      </c>
      <c r="MH13" s="16" t="s">
        <v>1194</v>
      </c>
      <c r="MI13" s="17" t="s">
        <v>1195</v>
      </c>
      <c r="MJ13" s="15" t="s">
        <v>297</v>
      </c>
      <c r="MK13" s="16" t="s">
        <v>958</v>
      </c>
      <c r="ML13" s="17" t="s">
        <v>959</v>
      </c>
      <c r="MM13" s="15" t="s">
        <v>21</v>
      </c>
      <c r="MN13" s="16" t="s">
        <v>22</v>
      </c>
      <c r="MO13" s="17" t="s">
        <v>23</v>
      </c>
      <c r="MP13" s="15" t="s">
        <v>1196</v>
      </c>
      <c r="MQ13" s="16" t="s">
        <v>1197</v>
      </c>
      <c r="MR13" s="17" t="s">
        <v>1198</v>
      </c>
      <c r="MS13" s="15" t="s">
        <v>1200</v>
      </c>
      <c r="MT13" s="16" t="s">
        <v>1201</v>
      </c>
      <c r="MU13" s="17" t="s">
        <v>1202</v>
      </c>
      <c r="MV13" s="15" t="s">
        <v>46</v>
      </c>
      <c r="MW13" s="16" t="s">
        <v>1203</v>
      </c>
      <c r="MX13" s="17" t="s">
        <v>418</v>
      </c>
      <c r="MY13" s="15" t="s">
        <v>1204</v>
      </c>
      <c r="MZ13" s="16" t="s">
        <v>1205</v>
      </c>
      <c r="NA13" s="17" t="s">
        <v>1206</v>
      </c>
      <c r="NB13" s="15" t="s">
        <v>1207</v>
      </c>
      <c r="NC13" s="16" t="s">
        <v>1208</v>
      </c>
      <c r="ND13" s="17" t="s">
        <v>1209</v>
      </c>
      <c r="NE13" s="15" t="s">
        <v>1210</v>
      </c>
      <c r="NF13" s="16" t="s">
        <v>1211</v>
      </c>
      <c r="NG13" s="17" t="s">
        <v>1212</v>
      </c>
      <c r="NH13" s="15" t="s">
        <v>481</v>
      </c>
      <c r="NI13" s="16" t="s">
        <v>1213</v>
      </c>
      <c r="NJ13" s="17" t="s">
        <v>1214</v>
      </c>
      <c r="NK13" s="15" t="s">
        <v>1215</v>
      </c>
      <c r="NL13" s="16" t="s">
        <v>1216</v>
      </c>
      <c r="NM13" s="17" t="s">
        <v>1217</v>
      </c>
      <c r="NN13" s="28" t="s">
        <v>1218</v>
      </c>
      <c r="NO13" s="41" t="s">
        <v>1219</v>
      </c>
      <c r="NP13" s="41" t="s">
        <v>1220</v>
      </c>
      <c r="NQ13" s="15" t="s">
        <v>1222</v>
      </c>
      <c r="NR13" s="16" t="s">
        <v>1223</v>
      </c>
      <c r="NS13" s="17" t="s">
        <v>1224</v>
      </c>
      <c r="NT13" s="15" t="s">
        <v>1225</v>
      </c>
      <c r="NU13" s="16" t="s">
        <v>1226</v>
      </c>
      <c r="NV13" s="17" t="s">
        <v>1227</v>
      </c>
      <c r="NW13" s="15" t="s">
        <v>1229</v>
      </c>
      <c r="NX13" s="16" t="s">
        <v>1230</v>
      </c>
      <c r="NY13" s="17" t="s">
        <v>1231</v>
      </c>
      <c r="NZ13" s="15" t="s">
        <v>1232</v>
      </c>
      <c r="OA13" s="16" t="s">
        <v>1233</v>
      </c>
      <c r="OB13" s="17" t="s">
        <v>1234</v>
      </c>
      <c r="OC13" s="15" t="s">
        <v>1235</v>
      </c>
      <c r="OD13" s="16" t="s">
        <v>50</v>
      </c>
      <c r="OE13" s="17" t="s">
        <v>51</v>
      </c>
      <c r="OF13" s="15" t="s">
        <v>1236</v>
      </c>
      <c r="OG13" s="16" t="s">
        <v>1237</v>
      </c>
      <c r="OH13" s="17" t="s">
        <v>1238</v>
      </c>
      <c r="OI13" s="15" t="s">
        <v>1239</v>
      </c>
      <c r="OJ13" s="16" t="s">
        <v>1240</v>
      </c>
      <c r="OK13" s="17" t="s">
        <v>1241</v>
      </c>
      <c r="OL13" s="15" t="s">
        <v>102</v>
      </c>
      <c r="OM13" s="16" t="s">
        <v>104</v>
      </c>
      <c r="ON13" s="17" t="s">
        <v>103</v>
      </c>
      <c r="OO13" s="15" t="s">
        <v>1242</v>
      </c>
      <c r="OP13" s="16" t="s">
        <v>1243</v>
      </c>
      <c r="OQ13" s="17" t="s">
        <v>1244</v>
      </c>
      <c r="OR13" s="15" t="s">
        <v>1245</v>
      </c>
      <c r="OS13" s="16" t="s">
        <v>1246</v>
      </c>
      <c r="OT13" s="17" t="s">
        <v>1247</v>
      </c>
      <c r="OU13" s="15" t="s">
        <v>102</v>
      </c>
      <c r="OV13" s="16" t="s">
        <v>104</v>
      </c>
      <c r="OW13" s="17" t="s">
        <v>103</v>
      </c>
      <c r="OX13" s="15" t="s">
        <v>1248</v>
      </c>
      <c r="OY13" s="16" t="s">
        <v>1249</v>
      </c>
      <c r="OZ13" s="17" t="s">
        <v>1250</v>
      </c>
      <c r="PA13" s="15" t="s">
        <v>102</v>
      </c>
      <c r="PB13" s="16" t="s">
        <v>104</v>
      </c>
      <c r="PC13" s="17" t="s">
        <v>103</v>
      </c>
      <c r="PD13" s="15" t="s">
        <v>1251</v>
      </c>
      <c r="PE13" s="16" t="s">
        <v>1252</v>
      </c>
      <c r="PF13" s="17" t="s">
        <v>1253</v>
      </c>
      <c r="PG13" s="15" t="s">
        <v>1255</v>
      </c>
      <c r="PH13" s="16" t="s">
        <v>1256</v>
      </c>
      <c r="PI13" s="17" t="s">
        <v>1257</v>
      </c>
      <c r="PJ13" s="15" t="s">
        <v>91</v>
      </c>
      <c r="PK13" s="16" t="s">
        <v>530</v>
      </c>
      <c r="PL13" s="17" t="s">
        <v>41</v>
      </c>
      <c r="PM13" s="15" t="s">
        <v>1258</v>
      </c>
      <c r="PN13" s="16" t="s">
        <v>1259</v>
      </c>
      <c r="PO13" s="17" t="s">
        <v>1260</v>
      </c>
      <c r="PP13" s="15" t="s">
        <v>1261</v>
      </c>
      <c r="PQ13" s="16" t="s">
        <v>1262</v>
      </c>
      <c r="PR13" s="17" t="s">
        <v>1263</v>
      </c>
      <c r="PS13" s="15" t="s">
        <v>1264</v>
      </c>
      <c r="PT13" s="16" t="s">
        <v>1265</v>
      </c>
      <c r="PU13" s="17" t="s">
        <v>1266</v>
      </c>
      <c r="PV13" s="15" t="s">
        <v>1267</v>
      </c>
      <c r="PW13" s="16" t="s">
        <v>1268</v>
      </c>
      <c r="PX13" s="17" t="s">
        <v>1269</v>
      </c>
      <c r="PY13" s="15" t="s">
        <v>1270</v>
      </c>
      <c r="PZ13" s="16" t="s">
        <v>1271</v>
      </c>
      <c r="QA13" s="17" t="s">
        <v>1272</v>
      </c>
      <c r="QB13" s="15" t="s">
        <v>1273</v>
      </c>
      <c r="QC13" s="16" t="s">
        <v>1274</v>
      </c>
      <c r="QD13" s="17" t="s">
        <v>1275</v>
      </c>
      <c r="QE13" s="15" t="s">
        <v>1276</v>
      </c>
      <c r="QF13" s="16" t="s">
        <v>1277</v>
      </c>
      <c r="QG13" s="17" t="s">
        <v>1278</v>
      </c>
      <c r="QH13" s="15" t="s">
        <v>1279</v>
      </c>
      <c r="QI13" s="16" t="s">
        <v>1280</v>
      </c>
      <c r="QJ13" s="17" t="s">
        <v>1281</v>
      </c>
      <c r="QK13" s="15" t="s">
        <v>1282</v>
      </c>
      <c r="QL13" s="16" t="s">
        <v>1283</v>
      </c>
      <c r="QM13" s="17" t="s">
        <v>1284</v>
      </c>
      <c r="QN13" s="15" t="s">
        <v>1285</v>
      </c>
      <c r="QO13" s="16" t="s">
        <v>1286</v>
      </c>
      <c r="QP13" s="17" t="s">
        <v>1287</v>
      </c>
      <c r="QQ13" s="15" t="s">
        <v>1288</v>
      </c>
      <c r="QR13" s="16" t="s">
        <v>1289</v>
      </c>
      <c r="QS13" s="17" t="s">
        <v>1290</v>
      </c>
      <c r="QT13" s="15" t="s">
        <v>1291</v>
      </c>
      <c r="QU13" s="16" t="s">
        <v>1292</v>
      </c>
      <c r="QV13" s="17" t="s">
        <v>1293</v>
      </c>
      <c r="QW13" s="15" t="s">
        <v>1294</v>
      </c>
      <c r="QX13" s="16" t="s">
        <v>1295</v>
      </c>
      <c r="QY13" s="17" t="s">
        <v>1296</v>
      </c>
      <c r="QZ13" s="15" t="s">
        <v>1297</v>
      </c>
      <c r="RA13" s="16" t="s">
        <v>1298</v>
      </c>
      <c r="RB13" s="17" t="s">
        <v>1299</v>
      </c>
      <c r="RC13" s="15" t="s">
        <v>1300</v>
      </c>
      <c r="RD13" s="16" t="s">
        <v>413</v>
      </c>
      <c r="RE13" s="17" t="s">
        <v>1301</v>
      </c>
      <c r="RF13" s="15" t="s">
        <v>1302</v>
      </c>
      <c r="RG13" s="16" t="s">
        <v>1303</v>
      </c>
      <c r="RH13" s="17" t="s">
        <v>1304</v>
      </c>
      <c r="RI13" s="15" t="s">
        <v>1360</v>
      </c>
      <c r="RJ13" s="16" t="s">
        <v>1361</v>
      </c>
      <c r="RK13" s="17" t="s">
        <v>1362</v>
      </c>
      <c r="RL13" s="15" t="s">
        <v>1363</v>
      </c>
      <c r="RM13" s="16" t="s">
        <v>1364</v>
      </c>
      <c r="RN13" s="17" t="s">
        <v>23</v>
      </c>
      <c r="RO13" s="15" t="s">
        <v>1368</v>
      </c>
      <c r="RP13" s="16" t="s">
        <v>1369</v>
      </c>
      <c r="RQ13" s="17" t="s">
        <v>1370</v>
      </c>
      <c r="RR13" s="15" t="s">
        <v>1372</v>
      </c>
      <c r="RS13" s="16" t="s">
        <v>1373</v>
      </c>
      <c r="RT13" s="17" t="s">
        <v>1374</v>
      </c>
      <c r="RU13" s="15" t="s">
        <v>1376</v>
      </c>
      <c r="RV13" s="16" t="s">
        <v>1377</v>
      </c>
      <c r="RW13" s="17" t="s">
        <v>1378</v>
      </c>
      <c r="RX13" s="15" t="s">
        <v>1380</v>
      </c>
      <c r="RY13" s="16" t="s">
        <v>1381</v>
      </c>
      <c r="RZ13" s="17" t="s">
        <v>1382</v>
      </c>
      <c r="SA13" s="15" t="s">
        <v>21</v>
      </c>
      <c r="SB13" s="16" t="s">
        <v>22</v>
      </c>
      <c r="SC13" s="17" t="s">
        <v>23</v>
      </c>
      <c r="SD13" s="15" t="s">
        <v>1385</v>
      </c>
      <c r="SE13" s="16" t="s">
        <v>1386</v>
      </c>
      <c r="SF13" s="17" t="s">
        <v>1387</v>
      </c>
      <c r="SG13" s="15" t="s">
        <v>1389</v>
      </c>
      <c r="SH13" s="16" t="s">
        <v>1390</v>
      </c>
      <c r="SI13" s="17" t="s">
        <v>1391</v>
      </c>
      <c r="SJ13" s="15" t="s">
        <v>1393</v>
      </c>
      <c r="SK13" s="16" t="s">
        <v>1394</v>
      </c>
      <c r="SL13" s="17" t="s">
        <v>1395</v>
      </c>
      <c r="SM13" s="15" t="s">
        <v>1397</v>
      </c>
      <c r="SN13" s="16" t="s">
        <v>1398</v>
      </c>
      <c r="SO13" s="17" t="s">
        <v>1399</v>
      </c>
      <c r="SP13" s="15" t="s">
        <v>1401</v>
      </c>
      <c r="SQ13" s="16" t="s">
        <v>1402</v>
      </c>
      <c r="SR13" s="17" t="s">
        <v>1403</v>
      </c>
      <c r="SS13" s="15" t="s">
        <v>993</v>
      </c>
      <c r="ST13" s="16" t="s">
        <v>994</v>
      </c>
      <c r="SU13" s="17" t="s">
        <v>348</v>
      </c>
      <c r="SV13" s="15" t="s">
        <v>1406</v>
      </c>
      <c r="SW13" s="16" t="s">
        <v>1407</v>
      </c>
      <c r="SX13" s="17" t="s">
        <v>1408</v>
      </c>
      <c r="SY13" s="15" t="s">
        <v>1410</v>
      </c>
      <c r="SZ13" s="16" t="s">
        <v>1411</v>
      </c>
      <c r="TA13" s="17" t="s">
        <v>1412</v>
      </c>
      <c r="TB13" s="15" t="s">
        <v>1414</v>
      </c>
      <c r="TC13" s="16" t="s">
        <v>1415</v>
      </c>
      <c r="TD13" s="17" t="s">
        <v>1416</v>
      </c>
      <c r="TE13" s="15" t="s">
        <v>1418</v>
      </c>
      <c r="TF13" s="16" t="s">
        <v>1419</v>
      </c>
      <c r="TG13" s="17" t="s">
        <v>1420</v>
      </c>
      <c r="TH13" s="15" t="s">
        <v>1422</v>
      </c>
      <c r="TI13" s="16" t="s">
        <v>1423</v>
      </c>
      <c r="TJ13" s="17" t="s">
        <v>1424</v>
      </c>
      <c r="TK13" s="15" t="s">
        <v>1426</v>
      </c>
      <c r="TL13" s="16" t="s">
        <v>1427</v>
      </c>
      <c r="TM13" s="17" t="s">
        <v>1428</v>
      </c>
      <c r="TN13" s="15" t="s">
        <v>1430</v>
      </c>
      <c r="TO13" s="16" t="s">
        <v>1431</v>
      </c>
      <c r="TP13" s="17" t="s">
        <v>1432</v>
      </c>
      <c r="TQ13" s="15" t="s">
        <v>1434</v>
      </c>
      <c r="TR13" s="16" t="s">
        <v>1435</v>
      </c>
      <c r="TS13" s="17" t="s">
        <v>1436</v>
      </c>
      <c r="TT13" s="15" t="s">
        <v>67</v>
      </c>
      <c r="TU13" s="16" t="s">
        <v>97</v>
      </c>
      <c r="TV13" s="17" t="s">
        <v>86</v>
      </c>
      <c r="TW13" s="15" t="s">
        <v>1439</v>
      </c>
      <c r="TX13" s="16" t="s">
        <v>1440</v>
      </c>
      <c r="TY13" s="17" t="s">
        <v>1441</v>
      </c>
      <c r="TZ13" s="15" t="s">
        <v>1443</v>
      </c>
      <c r="UA13" s="16" t="s">
        <v>1444</v>
      </c>
      <c r="UB13" s="17" t="s">
        <v>1445</v>
      </c>
      <c r="UC13" s="15" t="s">
        <v>1447</v>
      </c>
      <c r="UD13" s="16" t="s">
        <v>1448</v>
      </c>
      <c r="UE13" s="17" t="s">
        <v>1449</v>
      </c>
      <c r="UF13" s="15" t="s">
        <v>1451</v>
      </c>
      <c r="UG13" s="16" t="s">
        <v>1452</v>
      </c>
      <c r="UH13" s="17" t="s">
        <v>1453</v>
      </c>
      <c r="UI13" s="15" t="s">
        <v>1455</v>
      </c>
      <c r="UJ13" s="16" t="s">
        <v>1456</v>
      </c>
      <c r="UK13" s="17" t="s">
        <v>1457</v>
      </c>
      <c r="UL13" s="15" t="s">
        <v>1459</v>
      </c>
      <c r="UM13" s="16" t="s">
        <v>1460</v>
      </c>
      <c r="UN13" s="17" t="s">
        <v>80</v>
      </c>
      <c r="UO13" s="15" t="s">
        <v>1462</v>
      </c>
      <c r="UP13" s="16" t="s">
        <v>1463</v>
      </c>
      <c r="UQ13" s="19" t="s">
        <v>1464</v>
      </c>
      <c r="UR13" s="14" t="s">
        <v>1466</v>
      </c>
      <c r="US13" s="14" t="s">
        <v>1465</v>
      </c>
      <c r="UT13" s="14" t="s">
        <v>1467</v>
      </c>
      <c r="UU13" s="15" t="s">
        <v>1470</v>
      </c>
      <c r="UV13" s="16" t="s">
        <v>1471</v>
      </c>
      <c r="UW13" s="17" t="s">
        <v>1472</v>
      </c>
      <c r="UX13" s="15" t="s">
        <v>1474</v>
      </c>
      <c r="UY13" s="16" t="s">
        <v>1475</v>
      </c>
      <c r="UZ13" s="17" t="s">
        <v>1476</v>
      </c>
      <c r="VA13" s="15" t="s">
        <v>1478</v>
      </c>
      <c r="VB13" s="16" t="s">
        <v>1479</v>
      </c>
      <c r="VC13" s="17" t="s">
        <v>1480</v>
      </c>
      <c r="VD13" s="15" t="s">
        <v>1482</v>
      </c>
      <c r="VE13" s="16" t="s">
        <v>1483</v>
      </c>
      <c r="VF13" s="16" t="s">
        <v>1484</v>
      </c>
      <c r="VG13" s="15" t="s">
        <v>1486</v>
      </c>
      <c r="VH13" s="16" t="s">
        <v>1487</v>
      </c>
      <c r="VI13" s="16" t="s">
        <v>1488</v>
      </c>
      <c r="VJ13" s="15" t="s">
        <v>1490</v>
      </c>
      <c r="VK13" s="16" t="s">
        <v>1491</v>
      </c>
      <c r="VL13" s="17" t="s">
        <v>1492</v>
      </c>
      <c r="VM13" s="15" t="s">
        <v>1494</v>
      </c>
      <c r="VN13" s="16" t="s">
        <v>1495</v>
      </c>
      <c r="VO13" s="17" t="s">
        <v>1496</v>
      </c>
      <c r="VP13" s="15" t="s">
        <v>1498</v>
      </c>
      <c r="VQ13" s="16" t="s">
        <v>1499</v>
      </c>
      <c r="VR13" s="17" t="s">
        <v>1500</v>
      </c>
      <c r="VS13" s="15" t="s">
        <v>467</v>
      </c>
      <c r="VT13" s="16" t="s">
        <v>1502</v>
      </c>
      <c r="VU13" s="17" t="s">
        <v>1503</v>
      </c>
    </row>
    <row r="14" spans="1:593" ht="15.75" x14ac:dyDescent="0.25">
      <c r="A14" s="2">
        <v>1</v>
      </c>
      <c r="B14" s="1" t="s">
        <v>1520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8"/>
      <c r="BQ14" s="18">
        <v>1</v>
      </c>
      <c r="BR14" s="18"/>
      <c r="BS14" s="12"/>
      <c r="BT14" s="12">
        <v>1</v>
      </c>
      <c r="BU14" s="12"/>
      <c r="BV14" s="12"/>
      <c r="BW14" s="12"/>
      <c r="BX14" s="12">
        <v>1</v>
      </c>
      <c r="BY14" s="12"/>
      <c r="BZ14" s="12">
        <v>1</v>
      </c>
      <c r="CA14" s="12"/>
      <c r="CB14" s="12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18"/>
      <c r="DQ14" s="18">
        <v>1</v>
      </c>
      <c r="DR14" s="18"/>
      <c r="DS14" s="18">
        <v>1</v>
      </c>
      <c r="DT14" s="18"/>
      <c r="DU14" s="18"/>
      <c r="DV14" s="18">
        <v>1</v>
      </c>
      <c r="DW14" s="18"/>
      <c r="DX14" s="18"/>
      <c r="DY14" s="18">
        <v>1</v>
      </c>
      <c r="DZ14" s="18"/>
      <c r="EA14" s="18"/>
      <c r="EB14" s="18"/>
      <c r="EC14" s="18">
        <v>1</v>
      </c>
      <c r="ED14" s="18"/>
      <c r="EE14" s="18">
        <v>1</v>
      </c>
      <c r="EF14" s="18"/>
      <c r="EG14" s="18"/>
      <c r="EH14" s="18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18">
        <v>1</v>
      </c>
      <c r="ER14" s="18"/>
      <c r="ES14" s="18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18"/>
      <c r="FD14" s="18">
        <v>1</v>
      </c>
      <c r="FE14" s="18"/>
      <c r="FF14" s="18">
        <v>1</v>
      </c>
      <c r="FG14" s="18"/>
      <c r="FH14" s="18"/>
      <c r="FI14" s="18">
        <v>1</v>
      </c>
      <c r="FJ14" s="18"/>
      <c r="FK14" s="18"/>
      <c r="FL14" s="18"/>
      <c r="FM14" s="18">
        <v>1</v>
      </c>
      <c r="FN14" s="18"/>
      <c r="FO14" s="18">
        <v>1</v>
      </c>
      <c r="FP14" s="4"/>
      <c r="FQ14" s="4"/>
      <c r="FR14" s="18"/>
      <c r="FS14" s="18">
        <v>1</v>
      </c>
      <c r="FT14" s="18"/>
      <c r="FU14" s="18"/>
      <c r="FV14" s="18">
        <v>1</v>
      </c>
      <c r="FW14" s="18"/>
      <c r="FX14" s="18">
        <v>1</v>
      </c>
      <c r="FY14" s="18"/>
      <c r="FZ14" s="18"/>
      <c r="GA14" s="18"/>
      <c r="GB14" s="18">
        <v>1</v>
      </c>
      <c r="GC14" s="18"/>
      <c r="GD14" s="18">
        <v>1</v>
      </c>
      <c r="GE14" s="18"/>
      <c r="GF14" s="18"/>
      <c r="GG14" s="18">
        <v>1</v>
      </c>
      <c r="GH14" s="18"/>
      <c r="GI14" s="18"/>
      <c r="GJ14" s="18">
        <v>1</v>
      </c>
      <c r="GK14" s="18"/>
      <c r="GL14" s="18"/>
      <c r="GM14" s="18">
        <v>1</v>
      </c>
      <c r="GN14" s="18"/>
      <c r="GO14" s="18"/>
      <c r="GP14" s="18"/>
      <c r="GQ14" s="18">
        <v>1</v>
      </c>
      <c r="GR14" s="18"/>
      <c r="GS14" s="18">
        <v>1</v>
      </c>
      <c r="GT14" s="18"/>
      <c r="GU14" s="18"/>
      <c r="GV14" s="18">
        <v>1</v>
      </c>
      <c r="GW14" s="18"/>
      <c r="GX14" s="18"/>
      <c r="GY14" s="18">
        <v>1</v>
      </c>
      <c r="GZ14" s="18"/>
      <c r="HA14" s="18"/>
      <c r="HB14" s="18">
        <v>1</v>
      </c>
      <c r="HC14" s="18"/>
      <c r="HD14" s="18"/>
      <c r="HE14" s="18"/>
      <c r="HF14" s="18">
        <v>1</v>
      </c>
      <c r="HG14" s="18"/>
      <c r="HH14" s="18"/>
      <c r="HI14" s="18">
        <v>1</v>
      </c>
      <c r="HJ14" s="18"/>
      <c r="HK14" s="18"/>
      <c r="HL14" s="18">
        <v>1</v>
      </c>
      <c r="HM14" s="18"/>
      <c r="HN14" s="18">
        <v>1</v>
      </c>
      <c r="HO14" s="18"/>
      <c r="HP14" s="18"/>
      <c r="HQ14" s="18"/>
      <c r="HR14" s="18">
        <v>1</v>
      </c>
      <c r="HS14" s="18"/>
      <c r="HT14" s="18"/>
      <c r="HU14" s="18"/>
      <c r="HV14" s="18">
        <v>1</v>
      </c>
      <c r="HW14" s="18"/>
      <c r="HX14" s="18">
        <v>1</v>
      </c>
      <c r="HY14" s="18"/>
      <c r="HZ14" s="18"/>
      <c r="IA14" s="18">
        <v>1</v>
      </c>
      <c r="IB14" s="18"/>
      <c r="IC14" s="18">
        <v>1</v>
      </c>
      <c r="ID14" s="18"/>
      <c r="IE14" s="18"/>
      <c r="IF14" s="18">
        <v>1</v>
      </c>
      <c r="IG14" s="18"/>
      <c r="IH14" s="18"/>
      <c r="II14" s="18">
        <v>1</v>
      </c>
      <c r="IJ14" s="18"/>
      <c r="IK14" s="18"/>
      <c r="IL14" s="18">
        <v>1</v>
      </c>
      <c r="IM14" s="18"/>
      <c r="IN14" s="18"/>
      <c r="IO14" s="18">
        <v>1</v>
      </c>
      <c r="IP14" s="18"/>
      <c r="IQ14" s="18"/>
      <c r="IR14" s="18"/>
      <c r="IS14" s="18">
        <v>1</v>
      </c>
      <c r="IT14" s="18"/>
      <c r="IU14" s="18">
        <v>1</v>
      </c>
      <c r="IV14" s="18"/>
      <c r="IW14" s="18"/>
      <c r="IX14" s="18">
        <v>1</v>
      </c>
      <c r="IY14" s="18"/>
      <c r="IZ14" s="18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/>
      <c r="JN14" s="4">
        <v>1</v>
      </c>
      <c r="JO14" s="4"/>
      <c r="JP14" s="4"/>
      <c r="JQ14" s="4">
        <v>1</v>
      </c>
      <c r="JR14" s="4"/>
      <c r="JS14" s="4">
        <v>1</v>
      </c>
      <c r="JT14" s="4"/>
      <c r="JU14" s="4"/>
      <c r="JV14" s="4">
        <v>1</v>
      </c>
      <c r="JW14" s="4"/>
      <c r="JX14" s="4"/>
      <c r="JY14" s="4"/>
      <c r="JZ14" s="4">
        <v>1</v>
      </c>
      <c r="KA14" s="4"/>
      <c r="KB14" s="4">
        <v>1</v>
      </c>
      <c r="KC14" s="4"/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/>
      <c r="KM14" s="4">
        <v>1</v>
      </c>
      <c r="KN14" s="4">
        <v>1</v>
      </c>
      <c r="KO14" s="4"/>
      <c r="KP14" s="4"/>
      <c r="KQ14" s="4"/>
      <c r="KR14" s="4">
        <v>1</v>
      </c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/>
      <c r="LD14" s="4">
        <v>1</v>
      </c>
      <c r="LE14" s="4"/>
      <c r="LF14" s="4">
        <v>1</v>
      </c>
      <c r="LG14" s="4"/>
      <c r="LH14" s="4"/>
      <c r="LI14" s="4"/>
      <c r="LJ14" s="4">
        <v>1</v>
      </c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/>
      <c r="LV14" s="4">
        <v>1</v>
      </c>
      <c r="LW14" s="4"/>
      <c r="LX14" s="4"/>
      <c r="LY14" s="4">
        <v>1</v>
      </c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/>
      <c r="MI14" s="4"/>
      <c r="MJ14" s="4">
        <v>1</v>
      </c>
      <c r="MK14" s="4"/>
      <c r="ML14" s="4"/>
      <c r="MM14" s="4"/>
      <c r="MN14" s="4">
        <v>1</v>
      </c>
      <c r="MO14" s="4"/>
      <c r="MP14" s="4"/>
      <c r="MQ14" s="4">
        <v>1</v>
      </c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/>
      <c r="NC14" s="4">
        <v>1</v>
      </c>
      <c r="ND14" s="4"/>
      <c r="NE14" s="4"/>
      <c r="NF14" s="4">
        <v>1</v>
      </c>
      <c r="NG14" s="22"/>
      <c r="NH14" s="4">
        <v>1</v>
      </c>
      <c r="NI14" s="4"/>
      <c r="NJ14" s="4"/>
      <c r="NK14" s="4">
        <v>1</v>
      </c>
      <c r="NL14" s="4"/>
      <c r="NM14" s="4"/>
      <c r="NN14" s="4"/>
      <c r="NO14" s="4">
        <v>1</v>
      </c>
      <c r="NP14" s="22"/>
      <c r="NQ14" s="4">
        <v>1</v>
      </c>
      <c r="NR14" s="4"/>
      <c r="NS14" s="4"/>
      <c r="NT14" s="4">
        <v>1</v>
      </c>
      <c r="NU14" s="18"/>
      <c r="NV14" s="18"/>
      <c r="NW14" s="18">
        <v>1</v>
      </c>
      <c r="NX14" s="18"/>
      <c r="NY14" s="18"/>
      <c r="NZ14" s="4">
        <v>1</v>
      </c>
      <c r="OA14" s="4"/>
      <c r="OB14" s="4"/>
      <c r="OC14" s="4">
        <v>1</v>
      </c>
      <c r="OD14" s="4"/>
      <c r="OE14" s="4"/>
      <c r="OF14" s="4"/>
      <c r="OG14" s="4">
        <v>1</v>
      </c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/>
      <c r="OS14" s="4">
        <v>1</v>
      </c>
      <c r="OT14" s="4"/>
      <c r="OU14" s="18">
        <v>1</v>
      </c>
      <c r="OV14" s="18"/>
      <c r="OW14" s="18"/>
      <c r="OX14" s="18"/>
      <c r="OY14" s="18">
        <v>1</v>
      </c>
      <c r="OZ14" s="18"/>
      <c r="PA14" s="18"/>
      <c r="PB14" s="18">
        <v>1</v>
      </c>
      <c r="PC14" s="18"/>
      <c r="PD14" s="18">
        <v>1</v>
      </c>
      <c r="PE14" s="18"/>
      <c r="PF14" s="18"/>
      <c r="PG14" s="18">
        <v>1</v>
      </c>
      <c r="PH14" s="18"/>
      <c r="PI14" s="18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/>
      <c r="PW14" s="4">
        <v>1</v>
      </c>
      <c r="PX14" s="4"/>
      <c r="PY14" s="4"/>
      <c r="PZ14" s="4">
        <v>1</v>
      </c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/>
      <c r="QJ14" s="4">
        <v>1</v>
      </c>
      <c r="QK14" s="4"/>
      <c r="QL14" s="4"/>
      <c r="QM14" s="4">
        <v>1</v>
      </c>
      <c r="QN14" s="4"/>
      <c r="QO14" s="4">
        <v>1</v>
      </c>
      <c r="QP14" s="4"/>
      <c r="QQ14" s="4"/>
      <c r="QR14" s="4">
        <v>1</v>
      </c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/>
      <c r="RD14" s="4">
        <v>1</v>
      </c>
      <c r="RE14" s="4"/>
      <c r="RF14" s="4"/>
      <c r="RG14" s="4">
        <v>1</v>
      </c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/>
      <c r="SZ14" s="4">
        <v>1</v>
      </c>
      <c r="TA14" s="4"/>
      <c r="TB14" s="4">
        <v>1</v>
      </c>
      <c r="TC14" s="4"/>
      <c r="TD14" s="4"/>
      <c r="TE14" s="4">
        <v>1</v>
      </c>
      <c r="TF14" s="4"/>
      <c r="TG14" s="22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2"/>
      <c r="TQ14" s="4">
        <v>1</v>
      </c>
      <c r="TR14" s="4"/>
      <c r="TS14" s="22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/>
      <c r="UD14" s="4">
        <v>1</v>
      </c>
      <c r="UE14" s="4"/>
      <c r="UF14" s="4"/>
      <c r="UG14" s="4">
        <v>1</v>
      </c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2"/>
      <c r="UR14" s="1">
        <v>1</v>
      </c>
      <c r="US14" s="1"/>
      <c r="UT14" s="1"/>
      <c r="UU14" s="30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/>
      <c r="VK14" s="4">
        <v>1</v>
      </c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ht="15.75" x14ac:dyDescent="0.25">
      <c r="A15" s="2">
        <v>2</v>
      </c>
      <c r="B15" s="1" t="s">
        <v>1522</v>
      </c>
      <c r="C15" s="45">
        <v>1</v>
      </c>
      <c r="D15" s="45"/>
      <c r="E15" s="45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4"/>
      <c r="BQ15" s="4">
        <v>1</v>
      </c>
      <c r="BR15" s="4"/>
      <c r="BS15" s="1"/>
      <c r="BT15" s="1">
        <v>1</v>
      </c>
      <c r="BU15" s="1"/>
      <c r="BV15" s="1"/>
      <c r="BW15" s="1"/>
      <c r="BX15" s="1">
        <v>1</v>
      </c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/>
      <c r="JQ15" s="4">
        <v>1</v>
      </c>
      <c r="JR15" s="4"/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>
        <v>1</v>
      </c>
      <c r="KC15" s="4"/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/>
      <c r="KM15" s="4">
        <v>1</v>
      </c>
      <c r="KN15" s="4">
        <v>1</v>
      </c>
      <c r="KO15" s="4"/>
      <c r="KP15" s="4"/>
      <c r="KQ15" s="4"/>
      <c r="KR15" s="4">
        <v>1</v>
      </c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/>
      <c r="LJ15" s="4">
        <v>1</v>
      </c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/>
      <c r="MN15" s="4">
        <v>1</v>
      </c>
      <c r="MO15" s="4"/>
      <c r="MP15" s="4"/>
      <c r="MQ15" s="4">
        <v>1</v>
      </c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>
        <v>1</v>
      </c>
      <c r="ND15" s="4"/>
      <c r="NE15" s="4"/>
      <c r="NF15" s="4">
        <v>1</v>
      </c>
      <c r="NG15" s="22"/>
      <c r="NH15" s="4">
        <v>1</v>
      </c>
      <c r="NI15" s="4"/>
      <c r="NJ15" s="4"/>
      <c r="NK15" s="4">
        <v>1</v>
      </c>
      <c r="NL15" s="4"/>
      <c r="NM15" s="4"/>
      <c r="NN15" s="4"/>
      <c r="NO15" s="4">
        <v>1</v>
      </c>
      <c r="NP15" s="22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/>
      <c r="OS15" s="4">
        <v>1</v>
      </c>
      <c r="OT15" s="4"/>
      <c r="OU15" s="4">
        <v>1</v>
      </c>
      <c r="OV15" s="4"/>
      <c r="OW15" s="4"/>
      <c r="OX15" s="4"/>
      <c r="OY15" s="4">
        <v>1</v>
      </c>
      <c r="OZ15" s="4"/>
      <c r="PA15" s="4"/>
      <c r="PB15" s="4">
        <v>1</v>
      </c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/>
      <c r="QJ15" s="4">
        <v>1</v>
      </c>
      <c r="QK15" s="4"/>
      <c r="QL15" s="4"/>
      <c r="QM15" s="4">
        <v>1</v>
      </c>
      <c r="QN15" s="4"/>
      <c r="QO15" s="4">
        <v>1</v>
      </c>
      <c r="QP15" s="4"/>
      <c r="QQ15" s="4"/>
      <c r="QR15" s="4">
        <v>1</v>
      </c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>
        <v>1</v>
      </c>
      <c r="TC15" s="4"/>
      <c r="TD15" s="4"/>
      <c r="TE15" s="4">
        <v>1</v>
      </c>
      <c r="TF15" s="4"/>
      <c r="TG15" s="22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22"/>
      <c r="TQ15" s="4">
        <v>1</v>
      </c>
      <c r="TR15" s="4"/>
      <c r="TS15" s="22"/>
      <c r="TT15" s="4">
        <v>1</v>
      </c>
      <c r="TU15" s="4"/>
      <c r="TV15" s="4"/>
      <c r="TW15" s="4">
        <v>1</v>
      </c>
      <c r="TX15" s="4"/>
      <c r="TY15" s="4"/>
      <c r="TZ15" s="4"/>
      <c r="UA15" s="4">
        <v>1</v>
      </c>
      <c r="UB15" s="4"/>
      <c r="UC15" s="4"/>
      <c r="UD15" s="4">
        <v>1</v>
      </c>
      <c r="UE15" s="4"/>
      <c r="UF15" s="4"/>
      <c r="UG15" s="4">
        <v>1</v>
      </c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18">
        <v>1</v>
      </c>
      <c r="US15" s="18"/>
      <c r="UT15" s="18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</row>
    <row r="16" spans="1:593" ht="31.5" x14ac:dyDescent="0.25">
      <c r="A16" s="2">
        <v>3</v>
      </c>
      <c r="B16" s="1" t="s">
        <v>1523</v>
      </c>
      <c r="C16" s="45">
        <v>1</v>
      </c>
      <c r="D16" s="45"/>
      <c r="E16" s="45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4"/>
      <c r="BQ16" s="4">
        <v>1</v>
      </c>
      <c r="BR16" s="4"/>
      <c r="BS16" s="1"/>
      <c r="BT16" s="1">
        <v>1</v>
      </c>
      <c r="BU16" s="1"/>
      <c r="BV16" s="1"/>
      <c r="BW16" s="1"/>
      <c r="BX16" s="1">
        <v>1</v>
      </c>
      <c r="BY16" s="1"/>
      <c r="BZ16" s="1">
        <v>1</v>
      </c>
      <c r="CA16" s="1"/>
      <c r="CB16" s="1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/>
      <c r="JQ16" s="4">
        <v>1</v>
      </c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>
        <v>1</v>
      </c>
      <c r="KO16" s="4"/>
      <c r="KP16" s="4"/>
      <c r="KQ16" s="4"/>
      <c r="KR16" s="4">
        <v>1</v>
      </c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>
        <v>1</v>
      </c>
      <c r="LG16" s="4"/>
      <c r="LH16" s="4"/>
      <c r="LI16" s="4"/>
      <c r="LJ16" s="4">
        <v>1</v>
      </c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/>
      <c r="LV16" s="4">
        <v>1</v>
      </c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/>
      <c r="NF16" s="4">
        <v>1</v>
      </c>
      <c r="NG16" s="22"/>
      <c r="NH16" s="4">
        <v>1</v>
      </c>
      <c r="NI16" s="4"/>
      <c r="NJ16" s="4"/>
      <c r="NK16" s="4">
        <v>1</v>
      </c>
      <c r="NL16" s="4"/>
      <c r="NM16" s="4"/>
      <c r="NN16" s="4"/>
      <c r="NO16" s="4">
        <v>1</v>
      </c>
      <c r="NP16" s="22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/>
      <c r="OS16" s="4">
        <v>1</v>
      </c>
      <c r="OT16" s="4"/>
      <c r="OU16" s="4">
        <v>1</v>
      </c>
      <c r="OV16" s="4"/>
      <c r="OW16" s="4"/>
      <c r="OX16" s="4"/>
      <c r="OY16" s="4">
        <v>1</v>
      </c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/>
      <c r="PQ16" s="4">
        <v>1</v>
      </c>
      <c r="PR16" s="4"/>
      <c r="PS16" s="4">
        <v>1</v>
      </c>
      <c r="PT16" s="4"/>
      <c r="PU16" s="4"/>
      <c r="PV16" s="4"/>
      <c r="PW16" s="4">
        <v>1</v>
      </c>
      <c r="PX16" s="4"/>
      <c r="PY16" s="4"/>
      <c r="PZ16" s="4">
        <v>1</v>
      </c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/>
      <c r="QJ16" s="4">
        <v>1</v>
      </c>
      <c r="QK16" s="4"/>
      <c r="QL16" s="4"/>
      <c r="QM16" s="4">
        <v>1</v>
      </c>
      <c r="QN16" s="4"/>
      <c r="QO16" s="4">
        <v>1</v>
      </c>
      <c r="QP16" s="4"/>
      <c r="QQ16" s="4"/>
      <c r="QR16" s="4">
        <v>1</v>
      </c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>
        <v>1</v>
      </c>
      <c r="TC16" s="4"/>
      <c r="TD16" s="4"/>
      <c r="TE16" s="4">
        <v>1</v>
      </c>
      <c r="TF16" s="4"/>
      <c r="TG16" s="22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22"/>
      <c r="TQ16" s="4">
        <v>1</v>
      </c>
      <c r="TR16" s="4"/>
      <c r="TS16" s="22"/>
      <c r="TT16" s="4">
        <v>1</v>
      </c>
      <c r="TU16" s="4"/>
      <c r="TV16" s="4"/>
      <c r="TW16" s="4">
        <v>1</v>
      </c>
      <c r="TX16" s="4"/>
      <c r="TY16" s="4"/>
      <c r="TZ16" s="4"/>
      <c r="UA16" s="4">
        <v>1</v>
      </c>
      <c r="UB16" s="4"/>
      <c r="UC16" s="4"/>
      <c r="UD16" s="4">
        <v>1</v>
      </c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/>
      <c r="VK16" s="4">
        <v>1</v>
      </c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</row>
    <row r="17" spans="1:593" ht="15.75" x14ac:dyDescent="0.25">
      <c r="A17" s="2">
        <v>4</v>
      </c>
      <c r="B17" s="1" t="s">
        <v>1524</v>
      </c>
      <c r="C17" s="45">
        <v>1</v>
      </c>
      <c r="D17" s="45"/>
      <c r="E17" s="45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4"/>
      <c r="BQ17" s="4">
        <v>1</v>
      </c>
      <c r="BR17" s="4"/>
      <c r="BS17" s="1"/>
      <c r="BT17" s="1"/>
      <c r="BU17" s="1">
        <v>1</v>
      </c>
      <c r="BV17" s="1"/>
      <c r="BW17" s="1"/>
      <c r="BX17" s="1">
        <v>1</v>
      </c>
      <c r="BY17" s="1"/>
      <c r="BZ17" s="1">
        <v>1</v>
      </c>
      <c r="CA17" s="1"/>
      <c r="CB17" s="1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/>
      <c r="HV17" s="4">
        <v>1</v>
      </c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/>
      <c r="JQ17" s="4">
        <v>1</v>
      </c>
      <c r="JR17" s="4"/>
      <c r="JS17" s="4">
        <v>1</v>
      </c>
      <c r="JT17" s="4"/>
      <c r="JU17" s="4"/>
      <c r="JV17" s="4">
        <v>1</v>
      </c>
      <c r="JW17" s="4"/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/>
      <c r="KM17" s="4">
        <v>1</v>
      </c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/>
      <c r="NC17" s="4">
        <v>1</v>
      </c>
      <c r="ND17" s="4"/>
      <c r="NE17" s="4"/>
      <c r="NF17" s="4">
        <v>1</v>
      </c>
      <c r="NG17" s="22"/>
      <c r="NH17" s="4">
        <v>1</v>
      </c>
      <c r="NI17" s="4"/>
      <c r="NJ17" s="4"/>
      <c r="NK17" s="4">
        <v>1</v>
      </c>
      <c r="NL17" s="4"/>
      <c r="NM17" s="4"/>
      <c r="NN17" s="4"/>
      <c r="NO17" s="4">
        <v>1</v>
      </c>
      <c r="NP17" s="22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/>
      <c r="OG17" s="4">
        <v>1</v>
      </c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/>
      <c r="OS17" s="4">
        <v>1</v>
      </c>
      <c r="OT17" s="4"/>
      <c r="OU17" s="4">
        <v>1</v>
      </c>
      <c r="OV17" s="4"/>
      <c r="OW17" s="4"/>
      <c r="OX17" s="4"/>
      <c r="OY17" s="4">
        <v>1</v>
      </c>
      <c r="OZ17" s="4"/>
      <c r="PA17" s="4"/>
      <c r="PB17" s="4">
        <v>1</v>
      </c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/>
      <c r="PQ17" s="4">
        <v>1</v>
      </c>
      <c r="PR17" s="4"/>
      <c r="PS17" s="4">
        <v>1</v>
      </c>
      <c r="PT17" s="4"/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/>
      <c r="QJ17" s="4">
        <v>1</v>
      </c>
      <c r="QK17" s="4"/>
      <c r="QL17" s="4"/>
      <c r="QM17" s="4">
        <v>1</v>
      </c>
      <c r="QN17" s="4"/>
      <c r="QO17" s="4">
        <v>1</v>
      </c>
      <c r="QP17" s="4"/>
      <c r="QQ17" s="4"/>
      <c r="QR17" s="4">
        <v>1</v>
      </c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/>
      <c r="RD17" s="4">
        <v>1</v>
      </c>
      <c r="RE17" s="4"/>
      <c r="RF17" s="4"/>
      <c r="RG17" s="4">
        <v>1</v>
      </c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/>
      <c r="SZ17" s="4">
        <v>1</v>
      </c>
      <c r="TA17" s="4"/>
      <c r="TB17" s="4">
        <v>1</v>
      </c>
      <c r="TC17" s="4"/>
      <c r="TD17" s="4"/>
      <c r="TE17" s="4">
        <v>1</v>
      </c>
      <c r="TF17" s="4"/>
      <c r="TG17" s="22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22"/>
      <c r="TQ17" s="4">
        <v>1</v>
      </c>
      <c r="TR17" s="4"/>
      <c r="TS17" s="22"/>
      <c r="TT17" s="4">
        <v>1</v>
      </c>
      <c r="TU17" s="4"/>
      <c r="TV17" s="4"/>
      <c r="TW17" s="4">
        <v>1</v>
      </c>
      <c r="TX17" s="4"/>
      <c r="TY17" s="4"/>
      <c r="TZ17" s="4"/>
      <c r="UA17" s="4">
        <v>1</v>
      </c>
      <c r="UB17" s="4"/>
      <c r="UC17" s="4"/>
      <c r="UD17" s="4">
        <v>1</v>
      </c>
      <c r="UE17" s="4"/>
      <c r="UF17" s="4"/>
      <c r="UG17" s="4">
        <v>1</v>
      </c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/>
      <c r="VK17" s="4">
        <v>1</v>
      </c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</row>
    <row r="18" spans="1:593" ht="15.75" x14ac:dyDescent="0.25">
      <c r="A18" s="2">
        <v>5</v>
      </c>
      <c r="B18" s="1" t="s">
        <v>1525</v>
      </c>
      <c r="C18" s="45">
        <v>1</v>
      </c>
      <c r="D18" s="45"/>
      <c r="E18" s="45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4"/>
      <c r="BQ18" s="4">
        <v>1</v>
      </c>
      <c r="BR18" s="4"/>
      <c r="BS18" s="1"/>
      <c r="BT18" s="1"/>
      <c r="BU18" s="1">
        <v>1</v>
      </c>
      <c r="BV18" s="1"/>
      <c r="BW18" s="1"/>
      <c r="BX18" s="1">
        <v>1</v>
      </c>
      <c r="BY18" s="1"/>
      <c r="BZ18" s="1">
        <v>1</v>
      </c>
      <c r="CA18" s="1"/>
      <c r="CB18" s="1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>
        <v>1</v>
      </c>
      <c r="HS18" s="4"/>
      <c r="HT18" s="4"/>
      <c r="HU18" s="4"/>
      <c r="HV18" s="4">
        <v>1</v>
      </c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/>
      <c r="JQ18" s="4">
        <v>1</v>
      </c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/>
      <c r="KM18" s="4">
        <v>1</v>
      </c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/>
      <c r="LJ18" s="4">
        <v>1</v>
      </c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/>
      <c r="LY18" s="4">
        <v>1</v>
      </c>
      <c r="LZ18" s="4"/>
      <c r="MA18" s="4">
        <v>1</v>
      </c>
      <c r="MB18" s="4"/>
      <c r="MC18" s="4"/>
      <c r="MD18" s="4">
        <v>1</v>
      </c>
      <c r="ME18" s="4"/>
      <c r="MF18" s="4"/>
      <c r="MG18" s="4"/>
      <c r="MH18" s="4">
        <v>1</v>
      </c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/>
      <c r="NC18" s="4">
        <v>1</v>
      </c>
      <c r="ND18" s="4"/>
      <c r="NE18" s="4"/>
      <c r="NF18" s="4">
        <v>1</v>
      </c>
      <c r="NG18" s="22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22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/>
      <c r="OS18" s="4">
        <v>1</v>
      </c>
      <c r="OT18" s="4"/>
      <c r="OU18" s="4">
        <v>1</v>
      </c>
      <c r="OV18" s="4"/>
      <c r="OW18" s="4"/>
      <c r="OX18" s="4"/>
      <c r="OY18" s="4">
        <v>1</v>
      </c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/>
      <c r="QM18" s="4">
        <v>1</v>
      </c>
      <c r="QN18" s="4"/>
      <c r="QO18" s="4">
        <v>1</v>
      </c>
      <c r="QP18" s="4"/>
      <c r="QQ18" s="4"/>
      <c r="QR18" s="4">
        <v>1</v>
      </c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/>
      <c r="RD18" s="4">
        <v>1</v>
      </c>
      <c r="RE18" s="4"/>
      <c r="RF18" s="4"/>
      <c r="RG18" s="4">
        <v>1</v>
      </c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/>
      <c r="SZ18" s="4">
        <v>1</v>
      </c>
      <c r="TA18" s="4"/>
      <c r="TB18" s="4">
        <v>1</v>
      </c>
      <c r="TC18" s="4"/>
      <c r="TD18" s="4"/>
      <c r="TE18" s="4">
        <v>1</v>
      </c>
      <c r="TF18" s="4"/>
      <c r="TG18" s="22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22"/>
      <c r="TQ18" s="4">
        <v>1</v>
      </c>
      <c r="TR18" s="4"/>
      <c r="TS18" s="22"/>
      <c r="TT18" s="4">
        <v>1</v>
      </c>
      <c r="TU18" s="4"/>
      <c r="TV18" s="4"/>
      <c r="TW18" s="4">
        <v>1</v>
      </c>
      <c r="TX18" s="4"/>
      <c r="TY18" s="4"/>
      <c r="TZ18" s="4"/>
      <c r="UA18" s="4">
        <v>1</v>
      </c>
      <c r="UB18" s="4"/>
      <c r="UC18" s="4"/>
      <c r="UD18" s="4">
        <v>1</v>
      </c>
      <c r="UE18" s="4"/>
      <c r="UF18" s="4"/>
      <c r="UG18" s="4">
        <v>1</v>
      </c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</row>
    <row r="19" spans="1:593" ht="31.5" x14ac:dyDescent="0.25">
      <c r="A19" s="2">
        <v>6</v>
      </c>
      <c r="B19" s="1" t="s">
        <v>1526</v>
      </c>
      <c r="C19" s="45">
        <v>1</v>
      </c>
      <c r="D19" s="45"/>
      <c r="E19" s="45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4"/>
      <c r="BQ19" s="4">
        <v>1</v>
      </c>
      <c r="BR19" s="4"/>
      <c r="BS19" s="1"/>
      <c r="BT19" s="1">
        <v>1</v>
      </c>
      <c r="BU19" s="1"/>
      <c r="BV19" s="1"/>
      <c r="BW19" s="1"/>
      <c r="BX19" s="1">
        <v>1</v>
      </c>
      <c r="BY19" s="1"/>
      <c r="BZ19" s="1">
        <v>1</v>
      </c>
      <c r="CA19" s="1"/>
      <c r="CB19" s="1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/>
      <c r="JQ19" s="4">
        <v>1</v>
      </c>
      <c r="JR19" s="4"/>
      <c r="JS19" s="4">
        <v>1</v>
      </c>
      <c r="JT19" s="4"/>
      <c r="JU19" s="4"/>
      <c r="JV19" s="4">
        <v>1</v>
      </c>
      <c r="JW19" s="4"/>
      <c r="JX19" s="4"/>
      <c r="JY19" s="4"/>
      <c r="JZ19" s="4">
        <v>1</v>
      </c>
      <c r="KA19" s="4"/>
      <c r="KB19" s="4">
        <v>1</v>
      </c>
      <c r="KC19" s="4"/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/>
      <c r="KM19" s="4">
        <v>1</v>
      </c>
      <c r="KN19" s="4">
        <v>1</v>
      </c>
      <c r="KO19" s="4"/>
      <c r="KP19" s="4"/>
      <c r="KQ19" s="4"/>
      <c r="KR19" s="4">
        <v>1</v>
      </c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/>
      <c r="LD19" s="4">
        <v>1</v>
      </c>
      <c r="LE19" s="4"/>
      <c r="LF19" s="4">
        <v>1</v>
      </c>
      <c r="LG19" s="4"/>
      <c r="LH19" s="4"/>
      <c r="LI19" s="4"/>
      <c r="LJ19" s="4">
        <v>1</v>
      </c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>
        <v>1</v>
      </c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/>
      <c r="MN19" s="4">
        <v>1</v>
      </c>
      <c r="MO19" s="4"/>
      <c r="MP19" s="4"/>
      <c r="MQ19" s="4">
        <v>1</v>
      </c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/>
      <c r="NC19" s="4">
        <v>1</v>
      </c>
      <c r="ND19" s="4"/>
      <c r="NE19" s="4"/>
      <c r="NF19" s="4">
        <v>1</v>
      </c>
      <c r="NG19" s="22"/>
      <c r="NH19" s="4">
        <v>1</v>
      </c>
      <c r="NI19" s="4"/>
      <c r="NJ19" s="4"/>
      <c r="NK19" s="4">
        <v>1</v>
      </c>
      <c r="NL19" s="4"/>
      <c r="NM19" s="4"/>
      <c r="NN19" s="4"/>
      <c r="NO19" s="4">
        <v>1</v>
      </c>
      <c r="NP19" s="22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/>
      <c r="OS19" s="4">
        <v>1</v>
      </c>
      <c r="OT19" s="4"/>
      <c r="OU19" s="4">
        <v>1</v>
      </c>
      <c r="OV19" s="4"/>
      <c r="OW19" s="4"/>
      <c r="OX19" s="4"/>
      <c r="OY19" s="4">
        <v>1</v>
      </c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/>
      <c r="PQ19" s="4">
        <v>1</v>
      </c>
      <c r="PR19" s="4"/>
      <c r="PS19" s="4">
        <v>1</v>
      </c>
      <c r="PT19" s="4"/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/>
      <c r="QJ19" s="4">
        <v>1</v>
      </c>
      <c r="QK19" s="4"/>
      <c r="QL19" s="4"/>
      <c r="QM19" s="4">
        <v>1</v>
      </c>
      <c r="QN19" s="4"/>
      <c r="QO19" s="4">
        <v>1</v>
      </c>
      <c r="QP19" s="4"/>
      <c r="QQ19" s="4"/>
      <c r="QR19" s="4">
        <v>1</v>
      </c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/>
      <c r="SZ19" s="4">
        <v>1</v>
      </c>
      <c r="TA19" s="4"/>
      <c r="TB19" s="4">
        <v>1</v>
      </c>
      <c r="TC19" s="4"/>
      <c r="TD19" s="4"/>
      <c r="TE19" s="4">
        <v>1</v>
      </c>
      <c r="TF19" s="4"/>
      <c r="TG19" s="22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22"/>
      <c r="TQ19" s="4">
        <v>1</v>
      </c>
      <c r="TR19" s="4"/>
      <c r="TS19" s="22"/>
      <c r="TT19" s="4">
        <v>1</v>
      </c>
      <c r="TU19" s="4"/>
      <c r="TV19" s="4"/>
      <c r="TW19" s="4">
        <v>1</v>
      </c>
      <c r="TX19" s="4"/>
      <c r="TY19" s="4"/>
      <c r="TZ19" s="4"/>
      <c r="UA19" s="4">
        <v>1</v>
      </c>
      <c r="UB19" s="4"/>
      <c r="UC19" s="4"/>
      <c r="UD19" s="4">
        <v>1</v>
      </c>
      <c r="UE19" s="4"/>
      <c r="UF19" s="4"/>
      <c r="UG19" s="4">
        <v>1</v>
      </c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</row>
    <row r="20" spans="1:593" x14ac:dyDescent="0.25">
      <c r="A20" s="44">
        <v>7</v>
      </c>
      <c r="B20" s="43" t="s">
        <v>1528</v>
      </c>
      <c r="C20" s="44">
        <v>1</v>
      </c>
      <c r="D20" s="44"/>
      <c r="E20" s="4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10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"/>
      <c r="HV20" s="4">
        <v>1</v>
      </c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/>
      <c r="JN20" s="4">
        <v>1</v>
      </c>
      <c r="JO20" s="4"/>
      <c r="JP20" s="4"/>
      <c r="JQ20" s="4">
        <v>1</v>
      </c>
      <c r="JR20" s="4"/>
      <c r="JS20" s="4">
        <v>1</v>
      </c>
      <c r="JT20" s="4"/>
      <c r="JU20" s="4"/>
      <c r="JV20" s="4">
        <v>1</v>
      </c>
      <c r="JW20" s="4"/>
      <c r="JX20" s="4"/>
      <c r="JY20" s="4"/>
      <c r="JZ20" s="4">
        <v>1</v>
      </c>
      <c r="KA20" s="4"/>
      <c r="KB20" s="4">
        <v>1</v>
      </c>
      <c r="KC20" s="4"/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/>
      <c r="KM20" s="4">
        <v>1</v>
      </c>
      <c r="KN20" s="4">
        <v>1</v>
      </c>
      <c r="KO20" s="4"/>
      <c r="KP20" s="4"/>
      <c r="KQ20" s="4"/>
      <c r="KR20" s="4">
        <v>1</v>
      </c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/>
      <c r="LD20" s="4">
        <v>1</v>
      </c>
      <c r="LE20" s="4"/>
      <c r="LF20" s="4"/>
      <c r="LG20" s="4"/>
      <c r="LH20" s="4"/>
      <c r="LI20" s="4"/>
      <c r="LJ20" s="4">
        <v>1</v>
      </c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/>
      <c r="MH20" s="4">
        <v>1</v>
      </c>
      <c r="MI20" s="4"/>
      <c r="MJ20" s="4">
        <v>1</v>
      </c>
      <c r="MK20" s="4"/>
      <c r="ML20" s="4"/>
      <c r="MM20" s="4"/>
      <c r="MN20" s="4">
        <v>1</v>
      </c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22"/>
      <c r="NH20" s="4">
        <v>1</v>
      </c>
      <c r="NI20" s="4"/>
      <c r="NJ20" s="4"/>
      <c r="NK20" s="4">
        <v>1</v>
      </c>
      <c r="NL20" s="4"/>
      <c r="NM20" s="4"/>
      <c r="NN20" s="4"/>
      <c r="NO20" s="4">
        <v>1</v>
      </c>
      <c r="NP20" s="22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/>
      <c r="OS20" s="4">
        <v>1</v>
      </c>
      <c r="OT20" s="4"/>
      <c r="OU20" s="4">
        <v>1</v>
      </c>
      <c r="OV20" s="4"/>
      <c r="OW20" s="4"/>
      <c r="OX20" s="4"/>
      <c r="OY20" s="4">
        <v>1</v>
      </c>
      <c r="OZ20" s="4"/>
      <c r="PA20" s="4"/>
      <c r="PB20" s="4">
        <v>1</v>
      </c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/>
      <c r="PW20" s="4">
        <v>1</v>
      </c>
      <c r="PX20" s="4"/>
      <c r="PY20" s="4"/>
      <c r="PZ20" s="4">
        <v>1</v>
      </c>
      <c r="QA20" s="4"/>
      <c r="QB20" s="4"/>
      <c r="QC20" s="4">
        <v>1</v>
      </c>
      <c r="QD20" s="4"/>
      <c r="QE20" s="4"/>
      <c r="QF20" s="4">
        <v>1</v>
      </c>
      <c r="QG20" s="4"/>
      <c r="QH20" s="4"/>
      <c r="QI20" s="4"/>
      <c r="QJ20" s="4">
        <v>1</v>
      </c>
      <c r="QK20" s="4"/>
      <c r="QL20" s="4"/>
      <c r="QM20" s="4">
        <v>1</v>
      </c>
      <c r="QN20" s="4"/>
      <c r="QO20" s="4">
        <v>1</v>
      </c>
      <c r="QP20" s="4"/>
      <c r="QQ20" s="4"/>
      <c r="QR20" s="4">
        <v>1</v>
      </c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>
        <v>1</v>
      </c>
      <c r="TC20" s="4"/>
      <c r="TD20" s="4"/>
      <c r="TE20" s="4">
        <v>1</v>
      </c>
      <c r="TF20" s="4"/>
      <c r="TG20" s="22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22"/>
      <c r="TQ20" s="4">
        <v>1</v>
      </c>
      <c r="TR20" s="4"/>
      <c r="TS20" s="22"/>
      <c r="TT20" s="4">
        <v>1</v>
      </c>
      <c r="TU20" s="4"/>
      <c r="TV20" s="4"/>
      <c r="TW20" s="4">
        <v>1</v>
      </c>
      <c r="TX20" s="4"/>
      <c r="TY20" s="4"/>
      <c r="TZ20" s="4"/>
      <c r="UA20" s="4">
        <v>1</v>
      </c>
      <c r="UB20" s="4"/>
      <c r="UC20" s="4"/>
      <c r="UD20" s="4">
        <v>1</v>
      </c>
      <c r="UE20" s="4"/>
      <c r="UF20" s="4"/>
      <c r="UG20" s="4">
        <v>1</v>
      </c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</row>
    <row r="21" spans="1:593" x14ac:dyDescent="0.25">
      <c r="A21" s="44">
        <v>8</v>
      </c>
      <c r="B21" s="43" t="s">
        <v>1533</v>
      </c>
      <c r="C21" s="44">
        <v>1</v>
      </c>
      <c r="D21" s="44"/>
      <c r="E21" s="4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"/>
      <c r="HV21" s="4">
        <v>1</v>
      </c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/>
      <c r="IS21" s="4">
        <v>1</v>
      </c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>
        <v>1</v>
      </c>
      <c r="JT21" s="4"/>
      <c r="JU21" s="4"/>
      <c r="JV21" s="4">
        <v>1</v>
      </c>
      <c r="JW21" s="4"/>
      <c r="JX21" s="4"/>
      <c r="JY21" s="4"/>
      <c r="JZ21" s="4">
        <v>1</v>
      </c>
      <c r="KA21" s="4"/>
      <c r="KB21" s="4">
        <v>1</v>
      </c>
      <c r="KC21" s="4"/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/>
      <c r="KM21" s="4">
        <v>1</v>
      </c>
      <c r="KN21" s="4">
        <v>1</v>
      </c>
      <c r="KO21" s="4"/>
      <c r="KP21" s="4"/>
      <c r="KQ21" s="4"/>
      <c r="KR21" s="4">
        <v>1</v>
      </c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/>
      <c r="LJ21" s="4">
        <v>1</v>
      </c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/>
      <c r="LV21" s="4">
        <v>1</v>
      </c>
      <c r="LW21" s="4"/>
      <c r="LX21" s="4"/>
      <c r="LY21" s="4">
        <v>1</v>
      </c>
      <c r="LZ21" s="4"/>
      <c r="MA21" s="4">
        <v>1</v>
      </c>
      <c r="MB21" s="4"/>
      <c r="MC21" s="4"/>
      <c r="MD21" s="4">
        <v>1</v>
      </c>
      <c r="ME21" s="4"/>
      <c r="MF21" s="4"/>
      <c r="MG21" s="4"/>
      <c r="MH21" s="4">
        <v>1</v>
      </c>
      <c r="MI21" s="4"/>
      <c r="MJ21" s="4">
        <v>1</v>
      </c>
      <c r="MK21" s="4"/>
      <c r="ML21" s="4"/>
      <c r="MM21" s="4"/>
      <c r="MN21" s="4">
        <v>1</v>
      </c>
      <c r="MO21" s="4"/>
      <c r="MP21" s="4"/>
      <c r="MQ21" s="4">
        <v>1</v>
      </c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22"/>
      <c r="NH21" s="4">
        <v>1</v>
      </c>
      <c r="NI21" s="4"/>
      <c r="NJ21" s="4"/>
      <c r="NK21" s="4">
        <v>1</v>
      </c>
      <c r="NL21" s="4"/>
      <c r="NM21" s="4"/>
      <c r="NN21" s="4"/>
      <c r="NO21" s="4">
        <v>1</v>
      </c>
      <c r="NP21" s="22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/>
      <c r="OY21" s="4">
        <v>1</v>
      </c>
      <c r="OZ21" s="4"/>
      <c r="PA21" s="4"/>
      <c r="PB21" s="4">
        <v>1</v>
      </c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/>
      <c r="QJ21" s="4">
        <v>1</v>
      </c>
      <c r="QK21" s="4"/>
      <c r="QL21" s="4"/>
      <c r="QM21" s="4">
        <v>1</v>
      </c>
      <c r="QN21" s="4"/>
      <c r="QO21" s="4">
        <v>1</v>
      </c>
      <c r="QP21" s="4"/>
      <c r="QQ21" s="4"/>
      <c r="QR21" s="4">
        <v>1</v>
      </c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/>
      <c r="RD21" s="4">
        <v>1</v>
      </c>
      <c r="RE21" s="4"/>
      <c r="RF21" s="4"/>
      <c r="RG21" s="4">
        <v>1</v>
      </c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/>
      <c r="SZ21" s="4">
        <v>1</v>
      </c>
      <c r="TA21" s="4"/>
      <c r="TB21" s="4">
        <v>1</v>
      </c>
      <c r="TC21" s="4"/>
      <c r="TD21" s="4"/>
      <c r="TE21" s="4">
        <v>1</v>
      </c>
      <c r="TF21" s="4"/>
      <c r="TG21" s="22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22"/>
      <c r="TQ21" s="4">
        <v>1</v>
      </c>
      <c r="TR21" s="4"/>
      <c r="TS21" s="22"/>
      <c r="TT21" s="4">
        <v>1</v>
      </c>
      <c r="TU21" s="4"/>
      <c r="TV21" s="4"/>
      <c r="TW21" s="4">
        <v>1</v>
      </c>
      <c r="TX21" s="4"/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</row>
    <row r="22" spans="1:593" x14ac:dyDescent="0.25">
      <c r="A22" s="44">
        <v>9</v>
      </c>
      <c r="B22" s="43" t="s">
        <v>1535</v>
      </c>
      <c r="C22" s="44">
        <v>1</v>
      </c>
      <c r="D22" s="44"/>
      <c r="E22" s="4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/>
      <c r="HV22" s="4">
        <v>1</v>
      </c>
      <c r="HW22" s="4"/>
      <c r="HX22" s="4">
        <v>1</v>
      </c>
      <c r="HY22" s="4"/>
      <c r="HZ22" s="4"/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/>
      <c r="IS22" s="4">
        <v>1</v>
      </c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/>
      <c r="JN22" s="4">
        <v>1</v>
      </c>
      <c r="JO22" s="4"/>
      <c r="JP22" s="4"/>
      <c r="JQ22" s="4">
        <v>1</v>
      </c>
      <c r="JR22" s="4"/>
      <c r="JS22" s="4">
        <v>1</v>
      </c>
      <c r="JT22" s="4"/>
      <c r="JU22" s="4"/>
      <c r="JV22" s="4">
        <v>1</v>
      </c>
      <c r="JW22" s="4"/>
      <c r="JX22" s="4"/>
      <c r="JY22" s="4"/>
      <c r="JZ22" s="4">
        <v>1</v>
      </c>
      <c r="KA22" s="4"/>
      <c r="KB22" s="4">
        <v>1</v>
      </c>
      <c r="KC22" s="4"/>
      <c r="KD22" s="4"/>
      <c r="KE22" s="4"/>
      <c r="KF22" s="4">
        <v>1</v>
      </c>
      <c r="KG22" s="4"/>
      <c r="KH22" s="4"/>
      <c r="KI22" s="4">
        <v>1</v>
      </c>
      <c r="KJ22" s="4"/>
      <c r="KK22" s="4"/>
      <c r="KL22" s="4"/>
      <c r="KM22" s="4">
        <v>1</v>
      </c>
      <c r="KN22" s="4">
        <v>1</v>
      </c>
      <c r="KO22" s="4"/>
      <c r="KP22" s="4"/>
      <c r="KQ22" s="4"/>
      <c r="KR22" s="4">
        <v>1</v>
      </c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/>
      <c r="LJ22" s="4">
        <v>1</v>
      </c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/>
      <c r="LV22" s="4">
        <v>1</v>
      </c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/>
      <c r="MH22" s="4">
        <v>1</v>
      </c>
      <c r="MI22" s="4"/>
      <c r="MJ22" s="4">
        <v>1</v>
      </c>
      <c r="MK22" s="4"/>
      <c r="ML22" s="4"/>
      <c r="MM22" s="4"/>
      <c r="MN22" s="4">
        <v>1</v>
      </c>
      <c r="MO22" s="4"/>
      <c r="MP22" s="4"/>
      <c r="MQ22" s="4">
        <v>1</v>
      </c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/>
      <c r="NC22" s="4">
        <v>1</v>
      </c>
      <c r="ND22" s="4"/>
      <c r="NE22" s="4"/>
      <c r="NF22" s="4">
        <v>1</v>
      </c>
      <c r="NG22" s="22"/>
      <c r="NH22" s="4">
        <v>1</v>
      </c>
      <c r="NI22" s="4"/>
      <c r="NJ22" s="4"/>
      <c r="NK22" s="4">
        <v>1</v>
      </c>
      <c r="NL22" s="4"/>
      <c r="NM22" s="4"/>
      <c r="NN22" s="4"/>
      <c r="NO22" s="4">
        <v>1</v>
      </c>
      <c r="NP22" s="22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/>
      <c r="OG22" s="4">
        <v>1</v>
      </c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/>
      <c r="OS22" s="4">
        <v>1</v>
      </c>
      <c r="OT22" s="4"/>
      <c r="OU22" s="4">
        <v>1</v>
      </c>
      <c r="OV22" s="4"/>
      <c r="OW22" s="4"/>
      <c r="OX22" s="4"/>
      <c r="OY22" s="4">
        <v>1</v>
      </c>
      <c r="OZ22" s="4"/>
      <c r="PA22" s="4"/>
      <c r="PB22" s="4">
        <v>1</v>
      </c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/>
      <c r="QM22" s="4">
        <v>1</v>
      </c>
      <c r="QN22" s="4"/>
      <c r="QO22" s="4">
        <v>1</v>
      </c>
      <c r="QP22" s="4"/>
      <c r="QQ22" s="4"/>
      <c r="QR22" s="4">
        <v>1</v>
      </c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/>
      <c r="RD22" s="4">
        <v>1</v>
      </c>
      <c r="RE22" s="4"/>
      <c r="RF22" s="4"/>
      <c r="RG22" s="4">
        <v>1</v>
      </c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/>
      <c r="SZ22" s="4">
        <v>1</v>
      </c>
      <c r="TA22" s="4"/>
      <c r="TB22" s="4">
        <v>1</v>
      </c>
      <c r="TC22" s="4"/>
      <c r="TD22" s="4"/>
      <c r="TE22" s="4">
        <v>1</v>
      </c>
      <c r="TF22" s="4"/>
      <c r="TG22" s="22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22"/>
      <c r="TQ22" s="4">
        <v>1</v>
      </c>
      <c r="TR22" s="4"/>
      <c r="TS22" s="22"/>
      <c r="TT22" s="4">
        <v>1</v>
      </c>
      <c r="TU22" s="4"/>
      <c r="TV22" s="4"/>
      <c r="TW22" s="4">
        <v>1</v>
      </c>
      <c r="TX22" s="4"/>
      <c r="TY22" s="4"/>
      <c r="TZ22" s="4"/>
      <c r="UA22" s="4">
        <v>1</v>
      </c>
      <c r="UB22" s="4"/>
      <c r="UC22" s="4"/>
      <c r="UD22" s="4">
        <v>1</v>
      </c>
      <c r="UE22" s="4"/>
      <c r="UF22" s="4"/>
      <c r="UG22" s="4">
        <v>1</v>
      </c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/>
      <c r="VK22" s="4">
        <v>1</v>
      </c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</row>
    <row r="23" spans="1:593" x14ac:dyDescent="0.25">
      <c r="A23" s="44">
        <v>10</v>
      </c>
      <c r="B23" s="43" t="s">
        <v>1536</v>
      </c>
      <c r="C23" s="44">
        <v>1</v>
      </c>
      <c r="D23" s="44"/>
      <c r="E23" s="4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/>
      <c r="HV23" s="4">
        <v>1</v>
      </c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/>
      <c r="JQ23" s="4">
        <v>1</v>
      </c>
      <c r="JR23" s="4"/>
      <c r="JS23" s="4">
        <v>1</v>
      </c>
      <c r="JT23" s="4"/>
      <c r="JU23" s="4"/>
      <c r="JV23" s="4">
        <v>1</v>
      </c>
      <c r="JW23" s="4"/>
      <c r="JX23" s="4"/>
      <c r="JY23" s="4"/>
      <c r="JZ23" s="4">
        <v>1</v>
      </c>
      <c r="KA23" s="4"/>
      <c r="KB23" s="4">
        <v>1</v>
      </c>
      <c r="KC23" s="4"/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/>
      <c r="KM23" s="4">
        <v>1</v>
      </c>
      <c r="KN23" s="4">
        <v>1</v>
      </c>
      <c r="KO23" s="4"/>
      <c r="KP23" s="4"/>
      <c r="KQ23" s="4"/>
      <c r="KR23" s="4">
        <v>1</v>
      </c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>
        <v>1</v>
      </c>
      <c r="LG23" s="4"/>
      <c r="LH23" s="4"/>
      <c r="LI23" s="4"/>
      <c r="LJ23" s="4">
        <v>1</v>
      </c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/>
      <c r="LV23" s="4">
        <v>1</v>
      </c>
      <c r="LW23" s="4"/>
      <c r="LX23" s="4"/>
      <c r="LY23" s="4">
        <v>1</v>
      </c>
      <c r="LZ23" s="4"/>
      <c r="MA23" s="4">
        <v>1</v>
      </c>
      <c r="MB23" s="4"/>
      <c r="MC23" s="4"/>
      <c r="MD23" s="4">
        <v>1</v>
      </c>
      <c r="ME23" s="4"/>
      <c r="MF23" s="4"/>
      <c r="MG23" s="4"/>
      <c r="MH23" s="4">
        <v>1</v>
      </c>
      <c r="MI23" s="4"/>
      <c r="MJ23" s="4">
        <v>1</v>
      </c>
      <c r="MK23" s="4"/>
      <c r="ML23" s="4"/>
      <c r="MM23" s="4"/>
      <c r="MN23" s="4">
        <v>1</v>
      </c>
      <c r="MO23" s="4"/>
      <c r="MP23" s="4"/>
      <c r="MQ23" s="4">
        <v>1</v>
      </c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/>
      <c r="NC23" s="4">
        <v>1</v>
      </c>
      <c r="ND23" s="4"/>
      <c r="NE23" s="4"/>
      <c r="NF23" s="4">
        <v>1</v>
      </c>
      <c r="NG23" s="22"/>
      <c r="NH23" s="4">
        <v>1</v>
      </c>
      <c r="NI23" s="4"/>
      <c r="NJ23" s="4"/>
      <c r="NK23" s="4">
        <v>1</v>
      </c>
      <c r="NL23" s="4"/>
      <c r="NM23" s="4"/>
      <c r="NN23" s="4"/>
      <c r="NO23" s="4">
        <v>1</v>
      </c>
      <c r="NP23" s="22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/>
      <c r="OG23" s="4">
        <v>1</v>
      </c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/>
      <c r="OS23" s="4">
        <v>1</v>
      </c>
      <c r="OT23" s="4"/>
      <c r="OU23" s="4">
        <v>1</v>
      </c>
      <c r="OV23" s="4"/>
      <c r="OW23" s="4"/>
      <c r="OX23" s="4"/>
      <c r="OY23" s="4">
        <v>1</v>
      </c>
      <c r="OZ23" s="4"/>
      <c r="PA23" s="4"/>
      <c r="PB23" s="4">
        <v>1</v>
      </c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/>
      <c r="QJ23" s="4">
        <v>1</v>
      </c>
      <c r="QK23" s="4"/>
      <c r="QL23" s="4"/>
      <c r="QM23" s="4">
        <v>1</v>
      </c>
      <c r="QN23" s="4"/>
      <c r="QO23" s="4">
        <v>1</v>
      </c>
      <c r="QP23" s="4"/>
      <c r="QQ23" s="4"/>
      <c r="QR23" s="4">
        <v>1</v>
      </c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/>
      <c r="SZ23" s="4">
        <v>1</v>
      </c>
      <c r="TA23" s="4"/>
      <c r="TB23" s="4">
        <v>1</v>
      </c>
      <c r="TC23" s="4"/>
      <c r="TD23" s="4"/>
      <c r="TE23" s="4">
        <v>1</v>
      </c>
      <c r="TF23" s="4"/>
      <c r="TG23" s="22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22"/>
      <c r="TQ23" s="4">
        <v>1</v>
      </c>
      <c r="TR23" s="4"/>
      <c r="TS23" s="22"/>
      <c r="TT23" s="4">
        <v>1</v>
      </c>
      <c r="TU23" s="4"/>
      <c r="TV23" s="4"/>
      <c r="TW23" s="4">
        <v>1</v>
      </c>
      <c r="TX23" s="4"/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/>
      <c r="VK23" s="4">
        <v>1</v>
      </c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</row>
    <row r="24" spans="1:593" x14ac:dyDescent="0.25">
      <c r="A24" s="44">
        <v>11</v>
      </c>
      <c r="B24" s="43" t="s">
        <v>1542</v>
      </c>
      <c r="C24" s="44">
        <v>1</v>
      </c>
      <c r="D24" s="44"/>
      <c r="E24" s="4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>
        <v>1</v>
      </c>
      <c r="HO24" s="4"/>
      <c r="HP24" s="4"/>
      <c r="HQ24" s="4"/>
      <c r="HR24" s="4">
        <v>1</v>
      </c>
      <c r="HS24" s="4"/>
      <c r="HT24" s="4"/>
      <c r="HU24" s="4"/>
      <c r="HV24" s="4">
        <v>1</v>
      </c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/>
      <c r="JQ24" s="4">
        <v>1</v>
      </c>
      <c r="JR24" s="4"/>
      <c r="JS24" s="4">
        <v>1</v>
      </c>
      <c r="JT24" s="4"/>
      <c r="JU24" s="4"/>
      <c r="JV24" s="4">
        <v>1</v>
      </c>
      <c r="JW24" s="4"/>
      <c r="JX24" s="4"/>
      <c r="JY24" s="4"/>
      <c r="JZ24" s="4">
        <v>1</v>
      </c>
      <c r="KA24" s="4"/>
      <c r="KB24" s="4">
        <v>1</v>
      </c>
      <c r="KC24" s="4"/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/>
      <c r="KM24" s="4">
        <v>1</v>
      </c>
      <c r="KN24" s="4">
        <v>1</v>
      </c>
      <c r="KO24" s="4"/>
      <c r="KP24" s="4"/>
      <c r="KQ24" s="4"/>
      <c r="KR24" s="4">
        <v>1</v>
      </c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/>
      <c r="LJ24" s="4">
        <v>1</v>
      </c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/>
      <c r="LV24" s="4">
        <v>1</v>
      </c>
      <c r="LW24" s="4"/>
      <c r="LX24" s="4"/>
      <c r="LY24" s="4">
        <v>1</v>
      </c>
      <c r="LZ24" s="4"/>
      <c r="MA24" s="4">
        <v>1</v>
      </c>
      <c r="MB24" s="4"/>
      <c r="MC24" s="4"/>
      <c r="MD24" s="4">
        <v>1</v>
      </c>
      <c r="ME24" s="4"/>
      <c r="MF24" s="4"/>
      <c r="MG24" s="4"/>
      <c r="MH24" s="4">
        <v>1</v>
      </c>
      <c r="MI24" s="4"/>
      <c r="MJ24" s="4">
        <v>1</v>
      </c>
      <c r="MK24" s="4"/>
      <c r="ML24" s="4"/>
      <c r="MM24" s="4"/>
      <c r="MN24" s="4">
        <v>1</v>
      </c>
      <c r="MO24" s="4"/>
      <c r="MP24" s="4"/>
      <c r="MQ24" s="4">
        <v>1</v>
      </c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/>
      <c r="NC24" s="4">
        <v>1</v>
      </c>
      <c r="ND24" s="4"/>
      <c r="NE24" s="4"/>
      <c r="NF24" s="4">
        <v>1</v>
      </c>
      <c r="NG24" s="22"/>
      <c r="NH24" s="4">
        <v>1</v>
      </c>
      <c r="NI24" s="4"/>
      <c r="NJ24" s="4"/>
      <c r="NK24" s="4">
        <v>1</v>
      </c>
      <c r="NL24" s="4"/>
      <c r="NM24" s="4"/>
      <c r="NN24" s="4"/>
      <c r="NO24" s="4">
        <v>1</v>
      </c>
      <c r="NP24" s="22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/>
      <c r="OG24" s="4">
        <v>1</v>
      </c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/>
      <c r="OS24" s="4">
        <v>1</v>
      </c>
      <c r="OT24" s="4"/>
      <c r="OU24" s="4">
        <v>1</v>
      </c>
      <c r="OV24" s="4"/>
      <c r="OW24" s="4"/>
      <c r="OX24" s="4"/>
      <c r="OY24" s="4">
        <v>1</v>
      </c>
      <c r="OZ24" s="4"/>
      <c r="PA24" s="4"/>
      <c r="PB24" s="4">
        <v>1</v>
      </c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/>
      <c r="PQ24" s="4">
        <v>1</v>
      </c>
      <c r="PR24" s="4"/>
      <c r="PS24" s="4">
        <v>1</v>
      </c>
      <c r="PT24" s="4"/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/>
      <c r="QO24" s="4">
        <v>1</v>
      </c>
      <c r="QP24" s="4"/>
      <c r="QQ24" s="4"/>
      <c r="QR24" s="4">
        <v>1</v>
      </c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/>
      <c r="RD24" s="4">
        <v>1</v>
      </c>
      <c r="RE24" s="4"/>
      <c r="RF24" s="4"/>
      <c r="RG24" s="4">
        <v>1</v>
      </c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/>
      <c r="SZ24" s="4">
        <v>1</v>
      </c>
      <c r="TA24" s="4"/>
      <c r="TB24" s="4">
        <v>1</v>
      </c>
      <c r="TC24" s="4"/>
      <c r="TD24" s="4"/>
      <c r="TE24" s="4">
        <v>1</v>
      </c>
      <c r="TF24" s="4"/>
      <c r="TG24" s="22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22"/>
      <c r="TQ24" s="4">
        <v>1</v>
      </c>
      <c r="TR24" s="4"/>
      <c r="TS24" s="22"/>
      <c r="TT24" s="4">
        <v>1</v>
      </c>
      <c r="TU24" s="4"/>
      <c r="TV24" s="4"/>
      <c r="TW24" s="4">
        <v>1</v>
      </c>
      <c r="TX24" s="4"/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/>
      <c r="VK24" s="4">
        <v>1</v>
      </c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4"/>
    </row>
    <row r="25" spans="1:593" x14ac:dyDescent="0.25">
      <c r="A25" s="44">
        <v>12</v>
      </c>
      <c r="B25" s="43" t="s">
        <v>1543</v>
      </c>
      <c r="C25" s="44">
        <v>1</v>
      </c>
      <c r="D25" s="44"/>
      <c r="E25" s="4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>
        <v>1</v>
      </c>
      <c r="HO25" s="4"/>
      <c r="HP25" s="4"/>
      <c r="HQ25" s="4"/>
      <c r="HR25" s="4">
        <v>1</v>
      </c>
      <c r="HS25" s="4"/>
      <c r="HT25" s="4"/>
      <c r="HU25" s="4"/>
      <c r="HV25" s="4">
        <v>1</v>
      </c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>
        <v>1</v>
      </c>
      <c r="JT25" s="4"/>
      <c r="JU25" s="4"/>
      <c r="JV25" s="4">
        <v>1</v>
      </c>
      <c r="JW25" s="4"/>
      <c r="JX25" s="4"/>
      <c r="JY25" s="4"/>
      <c r="JZ25" s="4">
        <v>1</v>
      </c>
      <c r="KA25" s="4"/>
      <c r="KB25" s="4">
        <v>1</v>
      </c>
      <c r="KC25" s="4"/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/>
      <c r="KM25" s="4">
        <v>1</v>
      </c>
      <c r="KN25" s="4">
        <v>1</v>
      </c>
      <c r="KO25" s="4"/>
      <c r="KP25" s="4"/>
      <c r="KQ25" s="4"/>
      <c r="KR25" s="4">
        <v>1</v>
      </c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/>
      <c r="LD25" s="4">
        <v>1</v>
      </c>
      <c r="LE25" s="4"/>
      <c r="LF25" s="4">
        <v>1</v>
      </c>
      <c r="LG25" s="4"/>
      <c r="LH25" s="4"/>
      <c r="LI25" s="4"/>
      <c r="LJ25" s="4">
        <v>1</v>
      </c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/>
      <c r="LV25" s="4">
        <v>1</v>
      </c>
      <c r="LW25" s="4"/>
      <c r="LX25" s="4"/>
      <c r="LY25" s="4">
        <v>1</v>
      </c>
      <c r="LZ25" s="4"/>
      <c r="MA25" s="4">
        <v>1</v>
      </c>
      <c r="MB25" s="4"/>
      <c r="MC25" s="4"/>
      <c r="MD25" s="4">
        <v>1</v>
      </c>
      <c r="ME25" s="4"/>
      <c r="MF25" s="4"/>
      <c r="MG25" s="4"/>
      <c r="MH25" s="4">
        <v>1</v>
      </c>
      <c r="MI25" s="4"/>
      <c r="MJ25" s="4">
        <v>1</v>
      </c>
      <c r="MK25" s="4"/>
      <c r="ML25" s="4"/>
      <c r="MM25" s="4"/>
      <c r="MN25" s="4">
        <v>1</v>
      </c>
      <c r="MO25" s="4"/>
      <c r="MP25" s="4"/>
      <c r="MQ25" s="4">
        <v>1</v>
      </c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/>
      <c r="NF25" s="4">
        <v>1</v>
      </c>
      <c r="NG25" s="22"/>
      <c r="NH25" s="4">
        <v>1</v>
      </c>
      <c r="NI25" s="4"/>
      <c r="NJ25" s="4"/>
      <c r="NK25" s="4">
        <v>1</v>
      </c>
      <c r="NL25" s="4"/>
      <c r="NM25" s="4"/>
      <c r="NN25" s="4"/>
      <c r="NO25" s="4">
        <v>1</v>
      </c>
      <c r="NP25" s="22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/>
      <c r="OG25" s="4">
        <v>1</v>
      </c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/>
      <c r="OS25" s="4">
        <v>1</v>
      </c>
      <c r="OT25" s="4"/>
      <c r="OU25" s="4">
        <v>1</v>
      </c>
      <c r="OV25" s="4"/>
      <c r="OW25" s="4"/>
      <c r="OX25" s="4"/>
      <c r="OY25" s="4">
        <v>1</v>
      </c>
      <c r="OZ25" s="4"/>
      <c r="PA25" s="4"/>
      <c r="PB25" s="4">
        <v>1</v>
      </c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/>
      <c r="PQ25" s="4">
        <v>1</v>
      </c>
      <c r="PR25" s="4"/>
      <c r="PS25" s="4">
        <v>1</v>
      </c>
      <c r="PT25" s="4"/>
      <c r="PU25" s="4"/>
      <c r="PV25" s="4"/>
      <c r="PW25" s="4">
        <v>1</v>
      </c>
      <c r="PX25" s="4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/>
      <c r="QJ25" s="4">
        <v>1</v>
      </c>
      <c r="QK25" s="4"/>
      <c r="QL25" s="4"/>
      <c r="QM25" s="4">
        <v>1</v>
      </c>
      <c r="QN25" s="4"/>
      <c r="QO25" s="4">
        <v>1</v>
      </c>
      <c r="QP25" s="4"/>
      <c r="QQ25" s="4"/>
      <c r="QR25" s="4">
        <v>1</v>
      </c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/>
      <c r="SZ25" s="4">
        <v>1</v>
      </c>
      <c r="TA25" s="4"/>
      <c r="TB25" s="4">
        <v>1</v>
      </c>
      <c r="TC25" s="4"/>
      <c r="TD25" s="4"/>
      <c r="TE25" s="4">
        <v>1</v>
      </c>
      <c r="TF25" s="4"/>
      <c r="TG25" s="22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22"/>
      <c r="TQ25" s="4">
        <v>1</v>
      </c>
      <c r="TR25" s="4"/>
      <c r="TS25" s="22"/>
      <c r="TT25" s="4">
        <v>1</v>
      </c>
      <c r="TU25" s="4"/>
      <c r="TV25" s="4"/>
      <c r="TW25" s="4">
        <v>1</v>
      </c>
      <c r="TX25" s="4"/>
      <c r="TY25" s="4"/>
      <c r="TZ25" s="4"/>
      <c r="UA25" s="4">
        <v>1</v>
      </c>
      <c r="UB25" s="4"/>
      <c r="UC25" s="4"/>
      <c r="UD25" s="4">
        <v>1</v>
      </c>
      <c r="UE25" s="4"/>
      <c r="UF25" s="4"/>
      <c r="UG25" s="4">
        <v>1</v>
      </c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/>
      <c r="VK25" s="4">
        <v>1</v>
      </c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</row>
    <row r="26" spans="1:593" x14ac:dyDescent="0.25">
      <c r="A26" s="44">
        <v>13</v>
      </c>
      <c r="B26" s="43" t="s">
        <v>1544</v>
      </c>
      <c r="C26" s="44">
        <v>1</v>
      </c>
      <c r="D26" s="44"/>
      <c r="E26" s="4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>
        <v>1</v>
      </c>
      <c r="HO26" s="4"/>
      <c r="HP26" s="4"/>
      <c r="HQ26" s="4"/>
      <c r="HR26" s="4">
        <v>1</v>
      </c>
      <c r="HS26" s="4"/>
      <c r="HT26" s="4"/>
      <c r="HU26" s="4"/>
      <c r="HV26" s="4">
        <v>1</v>
      </c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/>
      <c r="IS26" s="4">
        <v>1</v>
      </c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/>
      <c r="JN26" s="4">
        <v>1</v>
      </c>
      <c r="JO26" s="4"/>
      <c r="JP26" s="4"/>
      <c r="JQ26" s="4">
        <v>1</v>
      </c>
      <c r="JR26" s="4"/>
      <c r="JS26" s="4">
        <v>1</v>
      </c>
      <c r="JT26" s="4"/>
      <c r="JU26" s="4"/>
      <c r="JV26" s="4">
        <v>1</v>
      </c>
      <c r="JW26" s="4"/>
      <c r="JX26" s="4"/>
      <c r="JY26" s="4"/>
      <c r="JZ26" s="4">
        <v>1</v>
      </c>
      <c r="KA26" s="4"/>
      <c r="KB26" s="4">
        <v>1</v>
      </c>
      <c r="KC26" s="4"/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/>
      <c r="KM26" s="4">
        <v>1</v>
      </c>
      <c r="KN26" s="4">
        <v>1</v>
      </c>
      <c r="KO26" s="4"/>
      <c r="KP26" s="4"/>
      <c r="KQ26" s="4"/>
      <c r="KR26" s="4">
        <v>1</v>
      </c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/>
      <c r="LD26" s="4">
        <v>1</v>
      </c>
      <c r="LE26" s="4"/>
      <c r="LF26" s="4">
        <v>1</v>
      </c>
      <c r="LG26" s="4"/>
      <c r="LH26" s="4"/>
      <c r="LI26" s="4"/>
      <c r="LJ26" s="4">
        <v>1</v>
      </c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/>
      <c r="LV26" s="4">
        <v>1</v>
      </c>
      <c r="LW26" s="4"/>
      <c r="LX26" s="4"/>
      <c r="LY26" s="4">
        <v>1</v>
      </c>
      <c r="LZ26" s="4"/>
      <c r="MA26" s="4">
        <v>1</v>
      </c>
      <c r="MB26" s="4"/>
      <c r="MC26" s="4"/>
      <c r="MD26" s="4">
        <v>1</v>
      </c>
      <c r="ME26" s="4"/>
      <c r="MF26" s="4"/>
      <c r="MG26" s="4"/>
      <c r="MH26" s="4">
        <v>1</v>
      </c>
      <c r="MI26" s="4"/>
      <c r="MJ26" s="4">
        <v>1</v>
      </c>
      <c r="MK26" s="4"/>
      <c r="ML26" s="4"/>
      <c r="MM26" s="4"/>
      <c r="MN26" s="4">
        <v>1</v>
      </c>
      <c r="MO26" s="4"/>
      <c r="MP26" s="4"/>
      <c r="MQ26" s="4">
        <v>1</v>
      </c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/>
      <c r="NC26" s="4">
        <v>1</v>
      </c>
      <c r="ND26" s="4"/>
      <c r="NE26" s="4"/>
      <c r="NF26" s="4">
        <v>1</v>
      </c>
      <c r="NG26" s="22"/>
      <c r="NH26" s="4">
        <v>1</v>
      </c>
      <c r="NI26" s="4"/>
      <c r="NJ26" s="4"/>
      <c r="NK26" s="4">
        <v>1</v>
      </c>
      <c r="NL26" s="4"/>
      <c r="NM26" s="4"/>
      <c r="NN26" s="4"/>
      <c r="NO26" s="4">
        <v>1</v>
      </c>
      <c r="NP26" s="22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/>
      <c r="OG26" s="4">
        <v>1</v>
      </c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/>
      <c r="OS26" s="4">
        <v>1</v>
      </c>
      <c r="OT26" s="4"/>
      <c r="OU26" s="4">
        <v>1</v>
      </c>
      <c r="OV26" s="4"/>
      <c r="OW26" s="4"/>
      <c r="OX26" s="4"/>
      <c r="OY26" s="4">
        <v>1</v>
      </c>
      <c r="OZ26" s="4"/>
      <c r="PA26" s="4"/>
      <c r="PB26" s="4">
        <v>1</v>
      </c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/>
      <c r="PQ26" s="4">
        <v>1</v>
      </c>
      <c r="PR26" s="4"/>
      <c r="PS26" s="4">
        <v>1</v>
      </c>
      <c r="PT26" s="4"/>
      <c r="PU26" s="4"/>
      <c r="PV26" s="4"/>
      <c r="PW26" s="4">
        <v>1</v>
      </c>
      <c r="PX26" s="4"/>
      <c r="PY26" s="4"/>
      <c r="PZ26" s="4">
        <v>1</v>
      </c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/>
      <c r="QJ26" s="4">
        <v>1</v>
      </c>
      <c r="QK26" s="4"/>
      <c r="QL26" s="4"/>
      <c r="QM26" s="4">
        <v>1</v>
      </c>
      <c r="QN26" s="4"/>
      <c r="QO26" s="4">
        <v>1</v>
      </c>
      <c r="QP26" s="4"/>
      <c r="QQ26" s="4"/>
      <c r="QR26" s="4">
        <v>1</v>
      </c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/>
      <c r="RD26" s="4">
        <v>1</v>
      </c>
      <c r="RE26" s="4"/>
      <c r="RF26" s="4"/>
      <c r="RG26" s="4">
        <v>1</v>
      </c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/>
      <c r="SZ26" s="4">
        <v>1</v>
      </c>
      <c r="TA26" s="4"/>
      <c r="TB26" s="4">
        <v>1</v>
      </c>
      <c r="TC26" s="4"/>
      <c r="TD26" s="4"/>
      <c r="TE26" s="4">
        <v>1</v>
      </c>
      <c r="TF26" s="4"/>
      <c r="TG26" s="22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22"/>
      <c r="TQ26" s="4">
        <v>1</v>
      </c>
      <c r="TR26" s="4"/>
      <c r="TS26" s="22"/>
      <c r="TT26" s="4">
        <v>1</v>
      </c>
      <c r="TU26" s="4"/>
      <c r="TV26" s="4"/>
      <c r="TW26" s="4">
        <v>1</v>
      </c>
      <c r="TX26" s="4"/>
      <c r="TY26" s="4"/>
      <c r="TZ26" s="4"/>
      <c r="UA26" s="4">
        <v>1</v>
      </c>
      <c r="UB26" s="4"/>
      <c r="UC26" s="4"/>
      <c r="UD26" s="4">
        <v>1</v>
      </c>
      <c r="UE26" s="4"/>
      <c r="UF26" s="4"/>
      <c r="UG26" s="4">
        <v>1</v>
      </c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/>
      <c r="VK26" s="4">
        <v>1</v>
      </c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4"/>
    </row>
    <row r="27" spans="1:59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22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0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22"/>
      <c r="TH27" s="4"/>
      <c r="TI27" s="4"/>
      <c r="TJ27" s="4"/>
      <c r="TK27" s="4"/>
      <c r="TL27" s="4"/>
      <c r="TM27" s="4"/>
      <c r="TN27" s="4"/>
      <c r="TO27" s="4"/>
      <c r="TP27" s="22"/>
      <c r="TQ27" s="4"/>
      <c r="TR27" s="4"/>
      <c r="TS27" s="22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</row>
    <row r="28" spans="1:59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22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0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22"/>
      <c r="TH28" s="4"/>
      <c r="TI28" s="4"/>
      <c r="TJ28" s="4"/>
      <c r="TK28" s="4"/>
      <c r="TL28" s="4"/>
      <c r="TM28" s="4"/>
      <c r="TN28" s="4"/>
      <c r="TO28" s="4"/>
      <c r="TP28" s="22"/>
      <c r="TQ28" s="4"/>
      <c r="TR28" s="4"/>
      <c r="TS28" s="22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22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0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22"/>
      <c r="TH29" s="4"/>
      <c r="TI29" s="4"/>
      <c r="TJ29" s="4"/>
      <c r="TK29" s="4"/>
      <c r="TL29" s="4"/>
      <c r="TM29" s="4"/>
      <c r="TN29" s="4"/>
      <c r="TO29" s="4"/>
      <c r="TP29" s="22"/>
      <c r="TQ29" s="4"/>
      <c r="TR29" s="4"/>
      <c r="TS29" s="22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22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0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22"/>
      <c r="TH30" s="4"/>
      <c r="TI30" s="4"/>
      <c r="TJ30" s="4"/>
      <c r="TK30" s="4"/>
      <c r="TL30" s="4"/>
      <c r="TM30" s="4"/>
      <c r="TN30" s="4"/>
      <c r="TO30" s="4"/>
      <c r="TP30" s="22"/>
      <c r="TQ30" s="4"/>
      <c r="TR30" s="4"/>
      <c r="TS30" s="22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22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0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22"/>
      <c r="TH31" s="4"/>
      <c r="TI31" s="4"/>
      <c r="TJ31" s="4"/>
      <c r="TK31" s="4"/>
      <c r="TL31" s="4"/>
      <c r="TM31" s="4"/>
      <c r="TN31" s="4"/>
      <c r="TO31" s="4"/>
      <c r="TP31" s="22"/>
      <c r="TQ31" s="4"/>
      <c r="TR31" s="4"/>
      <c r="TS31" s="22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22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0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22"/>
      <c r="TH32" s="4"/>
      <c r="TI32" s="4"/>
      <c r="TJ32" s="4"/>
      <c r="TK32" s="4"/>
      <c r="TL32" s="4"/>
      <c r="TM32" s="4"/>
      <c r="TN32" s="4"/>
      <c r="TO32" s="4"/>
      <c r="TP32" s="22"/>
      <c r="TQ32" s="4"/>
      <c r="TR32" s="4"/>
      <c r="TS32" s="22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2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0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22"/>
      <c r="TH33" s="4"/>
      <c r="TI33" s="4"/>
      <c r="TJ33" s="4"/>
      <c r="TK33" s="4"/>
      <c r="TL33" s="4"/>
      <c r="TM33" s="4"/>
      <c r="TN33" s="4"/>
      <c r="TO33" s="4"/>
      <c r="TP33" s="22"/>
      <c r="TQ33" s="4"/>
      <c r="TR33" s="4"/>
      <c r="TS33" s="22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">
        <v>21</v>
      </c>
      <c r="B34" s="47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2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0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22"/>
      <c r="TH34" s="4"/>
      <c r="TI34" s="4"/>
      <c r="TJ34" s="4"/>
      <c r="TK34" s="4"/>
      <c r="TL34" s="4"/>
      <c r="TM34" s="4"/>
      <c r="TN34" s="4"/>
      <c r="TO34" s="4"/>
      <c r="TP34" s="22"/>
      <c r="TQ34" s="4"/>
      <c r="TR34" s="4"/>
      <c r="TS34" s="22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">
        <v>22</v>
      </c>
      <c r="B35" s="49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2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0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22"/>
      <c r="TH35" s="4"/>
      <c r="TI35" s="4"/>
      <c r="TJ35" s="4"/>
      <c r="TK35" s="4"/>
      <c r="TL35" s="4"/>
      <c r="TM35" s="4"/>
      <c r="TN35" s="4"/>
      <c r="TO35" s="4"/>
      <c r="TP35" s="22"/>
      <c r="TQ35" s="4"/>
      <c r="TR35" s="4"/>
      <c r="TS35" s="22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">
        <v>23</v>
      </c>
      <c r="C36" s="3">
        <f t="shared" ref="C36:BN36" si="0">SUM(C14:C35)</f>
        <v>13</v>
      </c>
      <c r="D36" s="3">
        <f t="shared" si="0"/>
        <v>0</v>
      </c>
      <c r="E36" s="3">
        <f t="shared" si="0"/>
        <v>0</v>
      </c>
      <c r="F36" s="3">
        <f t="shared" si="0"/>
        <v>6</v>
      </c>
      <c r="G36" s="3">
        <f t="shared" si="0"/>
        <v>7</v>
      </c>
      <c r="H36" s="3">
        <f t="shared" si="0"/>
        <v>0</v>
      </c>
      <c r="I36" s="3">
        <f t="shared" si="0"/>
        <v>7</v>
      </c>
      <c r="J36" s="3">
        <f t="shared" si="0"/>
        <v>6</v>
      </c>
      <c r="K36" s="3">
        <f t="shared" si="0"/>
        <v>0</v>
      </c>
      <c r="L36" s="3">
        <f t="shared" si="0"/>
        <v>10</v>
      </c>
      <c r="M36" s="3">
        <f t="shared" si="0"/>
        <v>3</v>
      </c>
      <c r="N36" s="3">
        <f t="shared" si="0"/>
        <v>0</v>
      </c>
      <c r="O36" s="3">
        <f t="shared" si="0"/>
        <v>13</v>
      </c>
      <c r="P36" s="3">
        <f t="shared" si="0"/>
        <v>0</v>
      </c>
      <c r="Q36" s="3">
        <f t="shared" si="0"/>
        <v>0</v>
      </c>
      <c r="R36" s="3">
        <f t="shared" si="0"/>
        <v>13</v>
      </c>
      <c r="S36" s="3">
        <f t="shared" si="0"/>
        <v>0</v>
      </c>
      <c r="T36" s="3">
        <f t="shared" si="0"/>
        <v>0</v>
      </c>
      <c r="U36" s="3">
        <f t="shared" si="0"/>
        <v>9</v>
      </c>
      <c r="V36" s="3">
        <f t="shared" si="0"/>
        <v>4</v>
      </c>
      <c r="W36" s="3">
        <f t="shared" si="0"/>
        <v>0</v>
      </c>
      <c r="X36" s="3">
        <f t="shared" si="0"/>
        <v>13</v>
      </c>
      <c r="Y36" s="3">
        <f t="shared" si="0"/>
        <v>0</v>
      </c>
      <c r="Z36" s="3">
        <f t="shared" si="0"/>
        <v>0</v>
      </c>
      <c r="AA36" s="3">
        <f t="shared" si="0"/>
        <v>6</v>
      </c>
      <c r="AB36" s="3">
        <f t="shared" si="0"/>
        <v>7</v>
      </c>
      <c r="AC36" s="3">
        <f t="shared" si="0"/>
        <v>0</v>
      </c>
      <c r="AD36" s="3">
        <f t="shared" si="0"/>
        <v>13</v>
      </c>
      <c r="AE36" s="3">
        <f t="shared" si="0"/>
        <v>0</v>
      </c>
      <c r="AF36" s="3">
        <f t="shared" si="0"/>
        <v>0</v>
      </c>
      <c r="AG36" s="3">
        <f t="shared" si="0"/>
        <v>13</v>
      </c>
      <c r="AH36" s="3">
        <f t="shared" si="0"/>
        <v>0</v>
      </c>
      <c r="AI36" s="3">
        <f t="shared" si="0"/>
        <v>0</v>
      </c>
      <c r="AJ36" s="3">
        <f t="shared" si="0"/>
        <v>13</v>
      </c>
      <c r="AK36" s="3">
        <f t="shared" si="0"/>
        <v>0</v>
      </c>
      <c r="AL36" s="3">
        <f t="shared" si="0"/>
        <v>0</v>
      </c>
      <c r="AM36" s="3">
        <f t="shared" si="0"/>
        <v>13</v>
      </c>
      <c r="AN36" s="3">
        <f t="shared" si="0"/>
        <v>0</v>
      </c>
      <c r="AO36" s="3">
        <f t="shared" si="0"/>
        <v>0</v>
      </c>
      <c r="AP36" s="3">
        <f t="shared" si="0"/>
        <v>8</v>
      </c>
      <c r="AQ36" s="3">
        <f t="shared" si="0"/>
        <v>5</v>
      </c>
      <c r="AR36" s="3">
        <f t="shared" si="0"/>
        <v>0</v>
      </c>
      <c r="AS36" s="3">
        <f t="shared" si="0"/>
        <v>13</v>
      </c>
      <c r="AT36" s="3">
        <f t="shared" si="0"/>
        <v>0</v>
      </c>
      <c r="AU36" s="3">
        <f t="shared" si="0"/>
        <v>0</v>
      </c>
      <c r="AV36" s="3">
        <f t="shared" si="0"/>
        <v>13</v>
      </c>
      <c r="AW36" s="3">
        <f t="shared" si="0"/>
        <v>0</v>
      </c>
      <c r="AX36" s="3">
        <f t="shared" si="0"/>
        <v>0</v>
      </c>
      <c r="AY36" s="3">
        <f t="shared" si="0"/>
        <v>10</v>
      </c>
      <c r="AZ36" s="3">
        <f t="shared" si="0"/>
        <v>3</v>
      </c>
      <c r="BA36" s="3">
        <f t="shared" si="0"/>
        <v>0</v>
      </c>
      <c r="BB36" s="3">
        <f t="shared" si="0"/>
        <v>13</v>
      </c>
      <c r="BC36" s="3">
        <f t="shared" si="0"/>
        <v>0</v>
      </c>
      <c r="BD36" s="3">
        <f t="shared" si="0"/>
        <v>0</v>
      </c>
      <c r="BE36" s="3">
        <f t="shared" si="0"/>
        <v>13</v>
      </c>
      <c r="BF36" s="3">
        <f t="shared" si="0"/>
        <v>0</v>
      </c>
      <c r="BG36" s="3">
        <f t="shared" si="0"/>
        <v>0</v>
      </c>
      <c r="BH36" s="3">
        <f t="shared" si="0"/>
        <v>8</v>
      </c>
      <c r="BI36" s="3">
        <f t="shared" si="0"/>
        <v>5</v>
      </c>
      <c r="BJ36" s="3">
        <f t="shared" si="0"/>
        <v>0</v>
      </c>
      <c r="BK36" s="3">
        <f t="shared" si="0"/>
        <v>7</v>
      </c>
      <c r="BL36" s="3">
        <f t="shared" si="0"/>
        <v>6</v>
      </c>
      <c r="BM36" s="3">
        <f t="shared" si="0"/>
        <v>0</v>
      </c>
      <c r="BN36" s="3">
        <f t="shared" si="0"/>
        <v>7</v>
      </c>
      <c r="BO36" s="3">
        <f t="shared" ref="BO36:DZ36" si="1">SUM(BO14:BO35)</f>
        <v>6</v>
      </c>
      <c r="BP36" s="3">
        <f t="shared" si="1"/>
        <v>0</v>
      </c>
      <c r="BQ36" s="3">
        <f t="shared" si="1"/>
        <v>13</v>
      </c>
      <c r="BR36" s="3">
        <f t="shared" si="1"/>
        <v>0</v>
      </c>
      <c r="BS36" s="3">
        <f t="shared" si="1"/>
        <v>0</v>
      </c>
      <c r="BT36" s="3">
        <f t="shared" si="1"/>
        <v>8</v>
      </c>
      <c r="BU36" s="3">
        <f t="shared" si="1"/>
        <v>5</v>
      </c>
      <c r="BV36" s="3">
        <f t="shared" si="1"/>
        <v>0</v>
      </c>
      <c r="BW36" s="3">
        <f t="shared" si="1"/>
        <v>0</v>
      </c>
      <c r="BX36" s="3">
        <f t="shared" si="1"/>
        <v>13</v>
      </c>
      <c r="BY36" s="3">
        <f t="shared" si="1"/>
        <v>0</v>
      </c>
      <c r="BZ36" s="3">
        <f t="shared" si="1"/>
        <v>13</v>
      </c>
      <c r="CA36" s="3">
        <f t="shared" si="1"/>
        <v>0</v>
      </c>
      <c r="CB36" s="3">
        <f t="shared" si="1"/>
        <v>0</v>
      </c>
      <c r="CC36" s="3">
        <f t="shared" si="1"/>
        <v>13</v>
      </c>
      <c r="CD36" s="3">
        <f t="shared" si="1"/>
        <v>0</v>
      </c>
      <c r="CE36" s="3">
        <f t="shared" si="1"/>
        <v>0</v>
      </c>
      <c r="CF36" s="3">
        <f t="shared" si="1"/>
        <v>13</v>
      </c>
      <c r="CG36" s="3">
        <f t="shared" si="1"/>
        <v>0</v>
      </c>
      <c r="CH36" s="3">
        <f t="shared" si="1"/>
        <v>0</v>
      </c>
      <c r="CI36" s="3">
        <f t="shared" si="1"/>
        <v>13</v>
      </c>
      <c r="CJ36" s="3">
        <f t="shared" si="1"/>
        <v>0</v>
      </c>
      <c r="CK36" s="3">
        <f t="shared" si="1"/>
        <v>0</v>
      </c>
      <c r="CL36" s="3">
        <f t="shared" si="1"/>
        <v>6</v>
      </c>
      <c r="CM36" s="3">
        <f t="shared" si="1"/>
        <v>7</v>
      </c>
      <c r="CN36" s="3">
        <f t="shared" si="1"/>
        <v>0</v>
      </c>
      <c r="CO36" s="3">
        <f t="shared" si="1"/>
        <v>13</v>
      </c>
      <c r="CP36" s="3">
        <f t="shared" si="1"/>
        <v>0</v>
      </c>
      <c r="CQ36" s="3">
        <f t="shared" si="1"/>
        <v>0</v>
      </c>
      <c r="CR36" s="3">
        <f t="shared" si="1"/>
        <v>10</v>
      </c>
      <c r="CS36" s="3">
        <f t="shared" si="1"/>
        <v>3</v>
      </c>
      <c r="CT36" s="3">
        <f t="shared" si="1"/>
        <v>0</v>
      </c>
      <c r="CU36" s="3">
        <f t="shared" si="1"/>
        <v>7</v>
      </c>
      <c r="CV36" s="3">
        <f t="shared" si="1"/>
        <v>6</v>
      </c>
      <c r="CW36" s="3">
        <f t="shared" si="1"/>
        <v>0</v>
      </c>
      <c r="CX36" s="3">
        <f t="shared" si="1"/>
        <v>0</v>
      </c>
      <c r="CY36" s="3">
        <f t="shared" si="1"/>
        <v>13</v>
      </c>
      <c r="CZ36" s="3">
        <f t="shared" si="1"/>
        <v>0</v>
      </c>
      <c r="DA36" s="3">
        <f t="shared" si="1"/>
        <v>0</v>
      </c>
      <c r="DB36" s="3">
        <f t="shared" si="1"/>
        <v>13</v>
      </c>
      <c r="DC36" s="3">
        <f t="shared" si="1"/>
        <v>0</v>
      </c>
      <c r="DD36" s="3">
        <f t="shared" si="1"/>
        <v>13</v>
      </c>
      <c r="DE36" s="3">
        <f t="shared" si="1"/>
        <v>0</v>
      </c>
      <c r="DF36" s="3">
        <f t="shared" si="1"/>
        <v>0</v>
      </c>
      <c r="DG36" s="3">
        <f t="shared" si="1"/>
        <v>13</v>
      </c>
      <c r="DH36" s="3">
        <f t="shared" si="1"/>
        <v>0</v>
      </c>
      <c r="DI36" s="3">
        <f t="shared" si="1"/>
        <v>0</v>
      </c>
      <c r="DJ36" s="3">
        <f t="shared" si="1"/>
        <v>0</v>
      </c>
      <c r="DK36" s="3">
        <f t="shared" si="1"/>
        <v>13</v>
      </c>
      <c r="DL36" s="3">
        <f t="shared" si="1"/>
        <v>0</v>
      </c>
      <c r="DM36" s="3">
        <f t="shared" si="1"/>
        <v>0</v>
      </c>
      <c r="DN36" s="3">
        <f t="shared" si="1"/>
        <v>13</v>
      </c>
      <c r="DO36" s="3">
        <f t="shared" si="1"/>
        <v>0</v>
      </c>
      <c r="DP36" s="3">
        <f t="shared" si="1"/>
        <v>0</v>
      </c>
      <c r="DQ36" s="3">
        <f t="shared" si="1"/>
        <v>13</v>
      </c>
      <c r="DR36" s="3">
        <f t="shared" si="1"/>
        <v>0</v>
      </c>
      <c r="DS36" s="3">
        <f t="shared" si="1"/>
        <v>13</v>
      </c>
      <c r="DT36" s="3">
        <f t="shared" si="1"/>
        <v>0</v>
      </c>
      <c r="DU36" s="3">
        <f t="shared" si="1"/>
        <v>0</v>
      </c>
      <c r="DV36" s="3">
        <f t="shared" si="1"/>
        <v>13</v>
      </c>
      <c r="DW36" s="3">
        <f t="shared" si="1"/>
        <v>0</v>
      </c>
      <c r="DX36" s="3">
        <f t="shared" si="1"/>
        <v>0</v>
      </c>
      <c r="DY36" s="3">
        <f t="shared" si="1"/>
        <v>13</v>
      </c>
      <c r="DZ36" s="3">
        <f t="shared" si="1"/>
        <v>0</v>
      </c>
      <c r="EA36" s="3">
        <f t="shared" ref="EA36:GL36" si="2">SUM(EA14:EA35)</f>
        <v>0</v>
      </c>
      <c r="EB36" s="3">
        <f t="shared" si="2"/>
        <v>0</v>
      </c>
      <c r="EC36" s="3">
        <f t="shared" si="2"/>
        <v>13</v>
      </c>
      <c r="ED36" s="3">
        <f t="shared" si="2"/>
        <v>0</v>
      </c>
      <c r="EE36" s="3">
        <f t="shared" si="2"/>
        <v>13</v>
      </c>
      <c r="EF36" s="3">
        <f t="shared" si="2"/>
        <v>0</v>
      </c>
      <c r="EG36" s="3">
        <f t="shared" si="2"/>
        <v>0</v>
      </c>
      <c r="EH36" s="3">
        <f t="shared" si="2"/>
        <v>13</v>
      </c>
      <c r="EI36" s="3">
        <f t="shared" si="2"/>
        <v>0</v>
      </c>
      <c r="EJ36" s="3">
        <f t="shared" si="2"/>
        <v>0</v>
      </c>
      <c r="EK36" s="3">
        <f t="shared" si="2"/>
        <v>13</v>
      </c>
      <c r="EL36" s="3">
        <f t="shared" si="2"/>
        <v>0</v>
      </c>
      <c r="EM36" s="3">
        <f t="shared" si="2"/>
        <v>0</v>
      </c>
      <c r="EN36" s="3">
        <f t="shared" si="2"/>
        <v>13</v>
      </c>
      <c r="EO36" s="3">
        <f t="shared" si="2"/>
        <v>0</v>
      </c>
      <c r="EP36" s="3">
        <f t="shared" si="2"/>
        <v>0</v>
      </c>
      <c r="EQ36" s="3">
        <f t="shared" si="2"/>
        <v>13</v>
      </c>
      <c r="ER36" s="3">
        <f t="shared" si="2"/>
        <v>0</v>
      </c>
      <c r="ES36" s="3">
        <f t="shared" si="2"/>
        <v>0</v>
      </c>
      <c r="ET36" s="3">
        <f t="shared" si="2"/>
        <v>13</v>
      </c>
      <c r="EU36" s="3">
        <f t="shared" si="2"/>
        <v>0</v>
      </c>
      <c r="EV36" s="3">
        <f t="shared" si="2"/>
        <v>0</v>
      </c>
      <c r="EW36" s="3">
        <f t="shared" si="2"/>
        <v>0</v>
      </c>
      <c r="EX36" s="3">
        <f t="shared" si="2"/>
        <v>13</v>
      </c>
      <c r="EY36" s="3">
        <f t="shared" si="2"/>
        <v>0</v>
      </c>
      <c r="EZ36" s="3">
        <f t="shared" si="2"/>
        <v>13</v>
      </c>
      <c r="FA36" s="3">
        <f t="shared" si="2"/>
        <v>0</v>
      </c>
      <c r="FB36" s="3">
        <f t="shared" si="2"/>
        <v>0</v>
      </c>
      <c r="FC36" s="3">
        <f t="shared" si="2"/>
        <v>0</v>
      </c>
      <c r="FD36" s="3">
        <f t="shared" si="2"/>
        <v>13</v>
      </c>
      <c r="FE36" s="3">
        <f t="shared" si="2"/>
        <v>0</v>
      </c>
      <c r="FF36" s="3">
        <f t="shared" si="2"/>
        <v>13</v>
      </c>
      <c r="FG36" s="3">
        <f t="shared" si="2"/>
        <v>0</v>
      </c>
      <c r="FH36" s="3">
        <f t="shared" si="2"/>
        <v>0</v>
      </c>
      <c r="FI36" s="3">
        <f t="shared" si="2"/>
        <v>13</v>
      </c>
      <c r="FJ36" s="3">
        <f t="shared" si="2"/>
        <v>0</v>
      </c>
      <c r="FK36" s="3">
        <f t="shared" si="2"/>
        <v>0</v>
      </c>
      <c r="FL36" s="3">
        <f t="shared" si="2"/>
        <v>0</v>
      </c>
      <c r="FM36" s="3">
        <f t="shared" si="2"/>
        <v>13</v>
      </c>
      <c r="FN36" s="3">
        <f t="shared" si="2"/>
        <v>0</v>
      </c>
      <c r="FO36" s="3">
        <f t="shared" si="2"/>
        <v>13</v>
      </c>
      <c r="FP36" s="3">
        <f t="shared" si="2"/>
        <v>0</v>
      </c>
      <c r="FQ36" s="3">
        <f t="shared" si="2"/>
        <v>0</v>
      </c>
      <c r="FR36" s="3">
        <f t="shared" si="2"/>
        <v>0</v>
      </c>
      <c r="FS36" s="3">
        <f t="shared" si="2"/>
        <v>13</v>
      </c>
      <c r="FT36" s="3">
        <f t="shared" si="2"/>
        <v>0</v>
      </c>
      <c r="FU36" s="3">
        <f t="shared" si="2"/>
        <v>0</v>
      </c>
      <c r="FV36" s="3">
        <f t="shared" si="2"/>
        <v>13</v>
      </c>
      <c r="FW36" s="3">
        <f t="shared" si="2"/>
        <v>0</v>
      </c>
      <c r="FX36" s="3">
        <f t="shared" si="2"/>
        <v>13</v>
      </c>
      <c r="FY36" s="3">
        <f t="shared" si="2"/>
        <v>0</v>
      </c>
      <c r="FZ36" s="3">
        <f t="shared" si="2"/>
        <v>0</v>
      </c>
      <c r="GA36" s="3">
        <f t="shared" si="2"/>
        <v>0</v>
      </c>
      <c r="GB36" s="3">
        <f t="shared" si="2"/>
        <v>13</v>
      </c>
      <c r="GC36" s="3">
        <f t="shared" si="2"/>
        <v>0</v>
      </c>
      <c r="GD36" s="3">
        <f t="shared" si="2"/>
        <v>13</v>
      </c>
      <c r="GE36" s="3">
        <f t="shared" si="2"/>
        <v>0</v>
      </c>
      <c r="GF36" s="3">
        <f t="shared" si="2"/>
        <v>0</v>
      </c>
      <c r="GG36" s="3">
        <f t="shared" si="2"/>
        <v>13</v>
      </c>
      <c r="GH36" s="3">
        <f t="shared" si="2"/>
        <v>0</v>
      </c>
      <c r="GI36" s="3">
        <f t="shared" si="2"/>
        <v>0</v>
      </c>
      <c r="GJ36" s="3">
        <f t="shared" si="2"/>
        <v>13</v>
      </c>
      <c r="GK36" s="3">
        <f t="shared" si="2"/>
        <v>0</v>
      </c>
      <c r="GL36" s="3">
        <f t="shared" si="2"/>
        <v>0</v>
      </c>
      <c r="GM36" s="3">
        <f t="shared" ref="GM36:IX36" si="3">SUM(GM14:GM35)</f>
        <v>13</v>
      </c>
      <c r="GN36" s="3">
        <f t="shared" si="3"/>
        <v>0</v>
      </c>
      <c r="GO36" s="3">
        <f t="shared" si="3"/>
        <v>0</v>
      </c>
      <c r="GP36" s="3">
        <f t="shared" si="3"/>
        <v>0</v>
      </c>
      <c r="GQ36" s="3">
        <f t="shared" si="3"/>
        <v>13</v>
      </c>
      <c r="GR36" s="3">
        <f t="shared" si="3"/>
        <v>0</v>
      </c>
      <c r="GS36" s="3">
        <f t="shared" si="3"/>
        <v>13</v>
      </c>
      <c r="GT36" s="3">
        <f t="shared" si="3"/>
        <v>0</v>
      </c>
      <c r="GU36" s="3">
        <f t="shared" si="3"/>
        <v>0</v>
      </c>
      <c r="GV36" s="3">
        <f t="shared" si="3"/>
        <v>13</v>
      </c>
      <c r="GW36" s="3">
        <f t="shared" si="3"/>
        <v>0</v>
      </c>
      <c r="GX36" s="3">
        <f t="shared" si="3"/>
        <v>0</v>
      </c>
      <c r="GY36" s="3">
        <f t="shared" si="3"/>
        <v>13</v>
      </c>
      <c r="GZ36" s="3">
        <f t="shared" si="3"/>
        <v>0</v>
      </c>
      <c r="HA36" s="3">
        <f t="shared" si="3"/>
        <v>0</v>
      </c>
      <c r="HB36" s="3">
        <f t="shared" si="3"/>
        <v>13</v>
      </c>
      <c r="HC36" s="3">
        <f t="shared" si="3"/>
        <v>0</v>
      </c>
      <c r="HD36" s="3">
        <f t="shared" si="3"/>
        <v>0</v>
      </c>
      <c r="HE36" s="3">
        <f t="shared" si="3"/>
        <v>0</v>
      </c>
      <c r="HF36" s="3">
        <f t="shared" si="3"/>
        <v>13</v>
      </c>
      <c r="HG36" s="3">
        <f t="shared" si="3"/>
        <v>0</v>
      </c>
      <c r="HH36" s="3">
        <f t="shared" si="3"/>
        <v>0</v>
      </c>
      <c r="HI36" s="3">
        <f t="shared" si="3"/>
        <v>13</v>
      </c>
      <c r="HJ36" s="3">
        <f t="shared" si="3"/>
        <v>0</v>
      </c>
      <c r="HK36" s="3">
        <f t="shared" si="3"/>
        <v>0</v>
      </c>
      <c r="HL36" s="3">
        <f t="shared" si="3"/>
        <v>13</v>
      </c>
      <c r="HM36" s="3">
        <f t="shared" si="3"/>
        <v>0</v>
      </c>
      <c r="HN36" s="3">
        <f t="shared" si="3"/>
        <v>13</v>
      </c>
      <c r="HO36" s="3">
        <f t="shared" si="3"/>
        <v>0</v>
      </c>
      <c r="HP36" s="3">
        <f t="shared" si="3"/>
        <v>0</v>
      </c>
      <c r="HQ36" s="3">
        <f t="shared" si="3"/>
        <v>0</v>
      </c>
      <c r="HR36" s="3">
        <f t="shared" si="3"/>
        <v>13</v>
      </c>
      <c r="HS36" s="3">
        <f t="shared" si="3"/>
        <v>0</v>
      </c>
      <c r="HT36" s="3">
        <f t="shared" si="3"/>
        <v>0</v>
      </c>
      <c r="HU36" s="3">
        <f t="shared" si="3"/>
        <v>0</v>
      </c>
      <c r="HV36" s="3">
        <f t="shared" si="3"/>
        <v>13</v>
      </c>
      <c r="HW36" s="3">
        <f t="shared" si="3"/>
        <v>0</v>
      </c>
      <c r="HX36" s="3">
        <f t="shared" si="3"/>
        <v>13</v>
      </c>
      <c r="HY36" s="3">
        <f t="shared" si="3"/>
        <v>0</v>
      </c>
      <c r="HZ36" s="3">
        <f t="shared" si="3"/>
        <v>0</v>
      </c>
      <c r="IA36" s="3">
        <f t="shared" si="3"/>
        <v>13</v>
      </c>
      <c r="IB36" s="3">
        <f t="shared" si="3"/>
        <v>0</v>
      </c>
      <c r="IC36" s="3">
        <f t="shared" si="3"/>
        <v>13</v>
      </c>
      <c r="ID36" s="3">
        <f t="shared" si="3"/>
        <v>0</v>
      </c>
      <c r="IE36" s="3">
        <f t="shared" si="3"/>
        <v>0</v>
      </c>
      <c r="IF36" s="3">
        <f t="shared" si="3"/>
        <v>13</v>
      </c>
      <c r="IG36" s="3">
        <f t="shared" si="3"/>
        <v>0</v>
      </c>
      <c r="IH36" s="3">
        <f t="shared" si="3"/>
        <v>0</v>
      </c>
      <c r="II36" s="3">
        <f t="shared" si="3"/>
        <v>13</v>
      </c>
      <c r="IJ36" s="3">
        <f t="shared" si="3"/>
        <v>0</v>
      </c>
      <c r="IK36" s="3">
        <f t="shared" si="3"/>
        <v>0</v>
      </c>
      <c r="IL36" s="3">
        <f t="shared" si="3"/>
        <v>13</v>
      </c>
      <c r="IM36" s="3">
        <f t="shared" si="3"/>
        <v>0</v>
      </c>
      <c r="IN36" s="3">
        <f t="shared" si="3"/>
        <v>0</v>
      </c>
      <c r="IO36" s="3">
        <f t="shared" si="3"/>
        <v>13</v>
      </c>
      <c r="IP36" s="3">
        <f t="shared" si="3"/>
        <v>0</v>
      </c>
      <c r="IQ36" s="3">
        <f t="shared" si="3"/>
        <v>0</v>
      </c>
      <c r="IR36" s="3">
        <f t="shared" si="3"/>
        <v>0</v>
      </c>
      <c r="IS36" s="3">
        <f t="shared" si="3"/>
        <v>13</v>
      </c>
      <c r="IT36" s="3">
        <f t="shared" si="3"/>
        <v>0</v>
      </c>
      <c r="IU36" s="3">
        <f t="shared" si="3"/>
        <v>13</v>
      </c>
      <c r="IV36" s="3">
        <f t="shared" si="3"/>
        <v>0</v>
      </c>
      <c r="IW36" s="3">
        <f t="shared" si="3"/>
        <v>0</v>
      </c>
      <c r="IX36" s="3">
        <f t="shared" si="3"/>
        <v>13</v>
      </c>
      <c r="IY36" s="3">
        <f t="shared" ref="IY36:LJ36" si="4">SUM(IY14:IY35)</f>
        <v>0</v>
      </c>
      <c r="IZ36" s="3">
        <f t="shared" si="4"/>
        <v>0</v>
      </c>
      <c r="JA36" s="3">
        <f t="shared" si="4"/>
        <v>13</v>
      </c>
      <c r="JB36" s="3">
        <f t="shared" si="4"/>
        <v>0</v>
      </c>
      <c r="JC36" s="3">
        <f t="shared" si="4"/>
        <v>0</v>
      </c>
      <c r="JD36" s="3">
        <f t="shared" si="4"/>
        <v>13</v>
      </c>
      <c r="JE36" s="3">
        <f t="shared" si="4"/>
        <v>0</v>
      </c>
      <c r="JF36" s="3">
        <f t="shared" si="4"/>
        <v>0</v>
      </c>
      <c r="JG36" s="3">
        <f t="shared" si="4"/>
        <v>13</v>
      </c>
      <c r="JH36" s="3">
        <f t="shared" si="4"/>
        <v>0</v>
      </c>
      <c r="JI36" s="3">
        <f t="shared" si="4"/>
        <v>0</v>
      </c>
      <c r="JJ36" s="3">
        <f t="shared" si="4"/>
        <v>13</v>
      </c>
      <c r="JK36" s="3">
        <f t="shared" si="4"/>
        <v>0</v>
      </c>
      <c r="JL36" s="3">
        <f t="shared" si="4"/>
        <v>0</v>
      </c>
      <c r="JM36" s="3">
        <f t="shared" si="4"/>
        <v>0</v>
      </c>
      <c r="JN36" s="3">
        <f t="shared" si="4"/>
        <v>13</v>
      </c>
      <c r="JO36" s="3">
        <f t="shared" si="4"/>
        <v>0</v>
      </c>
      <c r="JP36" s="3">
        <f t="shared" si="4"/>
        <v>0</v>
      </c>
      <c r="JQ36" s="3">
        <f t="shared" si="4"/>
        <v>13</v>
      </c>
      <c r="JR36" s="3">
        <f t="shared" si="4"/>
        <v>0</v>
      </c>
      <c r="JS36" s="3">
        <f t="shared" si="4"/>
        <v>13</v>
      </c>
      <c r="JT36" s="3">
        <f t="shared" si="4"/>
        <v>0</v>
      </c>
      <c r="JU36" s="3">
        <f t="shared" si="4"/>
        <v>0</v>
      </c>
      <c r="JV36" s="3">
        <f t="shared" si="4"/>
        <v>13</v>
      </c>
      <c r="JW36" s="3">
        <f t="shared" si="4"/>
        <v>0</v>
      </c>
      <c r="JX36" s="3">
        <f t="shared" si="4"/>
        <v>0</v>
      </c>
      <c r="JY36" s="3">
        <f t="shared" si="4"/>
        <v>0</v>
      </c>
      <c r="JZ36" s="3">
        <f t="shared" si="4"/>
        <v>13</v>
      </c>
      <c r="KA36" s="3">
        <f t="shared" si="4"/>
        <v>0</v>
      </c>
      <c r="KB36" s="3">
        <f t="shared" si="4"/>
        <v>13</v>
      </c>
      <c r="KC36" s="3">
        <f t="shared" si="4"/>
        <v>0</v>
      </c>
      <c r="KD36" s="3">
        <f t="shared" si="4"/>
        <v>0</v>
      </c>
      <c r="KE36" s="3">
        <f t="shared" si="4"/>
        <v>0</v>
      </c>
      <c r="KF36" s="3">
        <f t="shared" si="4"/>
        <v>13</v>
      </c>
      <c r="KG36" s="3">
        <f t="shared" si="4"/>
        <v>0</v>
      </c>
      <c r="KH36" s="3">
        <f t="shared" si="4"/>
        <v>0</v>
      </c>
      <c r="KI36" s="3">
        <f t="shared" si="4"/>
        <v>13</v>
      </c>
      <c r="KJ36" s="3">
        <f t="shared" si="4"/>
        <v>0</v>
      </c>
      <c r="KK36" s="3">
        <f t="shared" si="4"/>
        <v>0</v>
      </c>
      <c r="KL36" s="3">
        <f t="shared" si="4"/>
        <v>0</v>
      </c>
      <c r="KM36" s="3">
        <f t="shared" si="4"/>
        <v>13</v>
      </c>
      <c r="KN36" s="3">
        <f t="shared" si="4"/>
        <v>13</v>
      </c>
      <c r="KO36" s="3">
        <f t="shared" si="4"/>
        <v>0</v>
      </c>
      <c r="KP36" s="3">
        <f t="shared" si="4"/>
        <v>0</v>
      </c>
      <c r="KQ36" s="3">
        <f t="shared" si="4"/>
        <v>0</v>
      </c>
      <c r="KR36" s="3">
        <f t="shared" si="4"/>
        <v>13</v>
      </c>
      <c r="KS36" s="3">
        <f t="shared" si="4"/>
        <v>0</v>
      </c>
      <c r="KT36" s="3">
        <f t="shared" si="4"/>
        <v>13</v>
      </c>
      <c r="KU36" s="3">
        <f t="shared" si="4"/>
        <v>0</v>
      </c>
      <c r="KV36" s="3">
        <f t="shared" si="4"/>
        <v>0</v>
      </c>
      <c r="KW36" s="3">
        <f t="shared" si="4"/>
        <v>13</v>
      </c>
      <c r="KX36" s="3">
        <f t="shared" si="4"/>
        <v>0</v>
      </c>
      <c r="KY36" s="3">
        <f t="shared" si="4"/>
        <v>0</v>
      </c>
      <c r="KZ36" s="3">
        <f t="shared" si="4"/>
        <v>13</v>
      </c>
      <c r="LA36" s="3">
        <f t="shared" si="4"/>
        <v>0</v>
      </c>
      <c r="LB36" s="3">
        <f t="shared" si="4"/>
        <v>0</v>
      </c>
      <c r="LC36" s="3">
        <f t="shared" si="4"/>
        <v>0</v>
      </c>
      <c r="LD36" s="3">
        <f t="shared" si="4"/>
        <v>13</v>
      </c>
      <c r="LE36" s="3">
        <f t="shared" si="4"/>
        <v>0</v>
      </c>
      <c r="LF36" s="3">
        <f t="shared" si="4"/>
        <v>12</v>
      </c>
      <c r="LG36" s="3">
        <f t="shared" si="4"/>
        <v>0</v>
      </c>
      <c r="LH36" s="3">
        <f t="shared" si="4"/>
        <v>0</v>
      </c>
      <c r="LI36" s="3">
        <f t="shared" si="4"/>
        <v>0</v>
      </c>
      <c r="LJ36" s="3">
        <f t="shared" si="4"/>
        <v>13</v>
      </c>
      <c r="LK36" s="3">
        <f t="shared" ref="LK36:NT36" si="5">SUM(LK14:LK35)</f>
        <v>0</v>
      </c>
      <c r="LL36" s="3">
        <f t="shared" si="5"/>
        <v>13</v>
      </c>
      <c r="LM36" s="3">
        <f t="shared" si="5"/>
        <v>0</v>
      </c>
      <c r="LN36" s="3">
        <f t="shared" si="5"/>
        <v>0</v>
      </c>
      <c r="LO36" s="3">
        <f t="shared" si="5"/>
        <v>13</v>
      </c>
      <c r="LP36" s="3">
        <f t="shared" si="5"/>
        <v>0</v>
      </c>
      <c r="LQ36" s="3">
        <f t="shared" si="5"/>
        <v>0</v>
      </c>
      <c r="LR36" s="3">
        <f t="shared" si="5"/>
        <v>13</v>
      </c>
      <c r="LS36" s="3">
        <f t="shared" si="5"/>
        <v>0</v>
      </c>
      <c r="LT36" s="3">
        <f t="shared" si="5"/>
        <v>0</v>
      </c>
      <c r="LU36" s="3">
        <f t="shared" si="5"/>
        <v>0</v>
      </c>
      <c r="LV36" s="3">
        <f t="shared" si="5"/>
        <v>13</v>
      </c>
      <c r="LW36" s="3">
        <f t="shared" si="5"/>
        <v>0</v>
      </c>
      <c r="LX36" s="3">
        <f t="shared" si="5"/>
        <v>0</v>
      </c>
      <c r="LY36" s="3">
        <f t="shared" si="5"/>
        <v>13</v>
      </c>
      <c r="LZ36" s="3">
        <f t="shared" si="5"/>
        <v>0</v>
      </c>
      <c r="MA36" s="3">
        <f t="shared" si="5"/>
        <v>13</v>
      </c>
      <c r="MB36" s="3">
        <f t="shared" si="5"/>
        <v>0</v>
      </c>
      <c r="MC36" s="3">
        <f t="shared" si="5"/>
        <v>0</v>
      </c>
      <c r="MD36" s="3">
        <f t="shared" si="5"/>
        <v>13</v>
      </c>
      <c r="ME36" s="3">
        <f t="shared" si="5"/>
        <v>0</v>
      </c>
      <c r="MF36" s="3">
        <f t="shared" si="5"/>
        <v>0</v>
      </c>
      <c r="MG36" s="3">
        <f t="shared" si="5"/>
        <v>0</v>
      </c>
      <c r="MH36" s="3">
        <f t="shared" si="5"/>
        <v>12</v>
      </c>
      <c r="MI36" s="3">
        <f t="shared" si="5"/>
        <v>0</v>
      </c>
      <c r="MJ36" s="3">
        <f t="shared" si="5"/>
        <v>13</v>
      </c>
      <c r="MK36" s="3">
        <f t="shared" si="5"/>
        <v>0</v>
      </c>
      <c r="ML36" s="3">
        <f t="shared" si="5"/>
        <v>0</v>
      </c>
      <c r="MM36" s="3">
        <f t="shared" si="5"/>
        <v>0</v>
      </c>
      <c r="MN36" s="3">
        <f t="shared" si="5"/>
        <v>13</v>
      </c>
      <c r="MO36" s="3">
        <f t="shared" si="5"/>
        <v>0</v>
      </c>
      <c r="MP36" s="3">
        <f t="shared" si="5"/>
        <v>0</v>
      </c>
      <c r="MQ36" s="3">
        <f t="shared" si="5"/>
        <v>13</v>
      </c>
      <c r="MR36" s="3">
        <f t="shared" si="5"/>
        <v>0</v>
      </c>
      <c r="MS36" s="3">
        <f t="shared" si="5"/>
        <v>13</v>
      </c>
      <c r="MT36" s="3">
        <f t="shared" si="5"/>
        <v>0</v>
      </c>
      <c r="MU36" s="3">
        <f t="shared" si="5"/>
        <v>0</v>
      </c>
      <c r="MV36" s="3">
        <f t="shared" si="5"/>
        <v>13</v>
      </c>
      <c r="MW36" s="3">
        <f t="shared" si="5"/>
        <v>0</v>
      </c>
      <c r="MX36" s="3">
        <f t="shared" si="5"/>
        <v>0</v>
      </c>
      <c r="MY36" s="3">
        <f t="shared" si="5"/>
        <v>13</v>
      </c>
      <c r="MZ36" s="3">
        <f t="shared" si="5"/>
        <v>0</v>
      </c>
      <c r="NA36" s="3">
        <f t="shared" si="5"/>
        <v>0</v>
      </c>
      <c r="NB36" s="3">
        <f t="shared" si="5"/>
        <v>0</v>
      </c>
      <c r="NC36" s="3">
        <f t="shared" si="5"/>
        <v>13</v>
      </c>
      <c r="ND36" s="3">
        <f t="shared" si="5"/>
        <v>0</v>
      </c>
      <c r="NE36" s="3">
        <f t="shared" si="5"/>
        <v>0</v>
      </c>
      <c r="NF36" s="3">
        <f t="shared" si="5"/>
        <v>13</v>
      </c>
      <c r="NG36" s="3">
        <f t="shared" si="5"/>
        <v>0</v>
      </c>
      <c r="NH36" s="3">
        <f t="shared" si="5"/>
        <v>13</v>
      </c>
      <c r="NI36" s="3">
        <f t="shared" si="5"/>
        <v>0</v>
      </c>
      <c r="NJ36" s="3">
        <f t="shared" si="5"/>
        <v>0</v>
      </c>
      <c r="NK36" s="3">
        <f t="shared" si="5"/>
        <v>13</v>
      </c>
      <c r="NL36" s="3">
        <f t="shared" si="5"/>
        <v>0</v>
      </c>
      <c r="NM36" s="3">
        <f t="shared" si="5"/>
        <v>0</v>
      </c>
      <c r="NN36" s="3">
        <f t="shared" si="5"/>
        <v>0</v>
      </c>
      <c r="NO36" s="3">
        <f t="shared" si="5"/>
        <v>13</v>
      </c>
      <c r="NP36" s="3">
        <f t="shared" si="5"/>
        <v>0</v>
      </c>
      <c r="NQ36" s="3">
        <f t="shared" si="5"/>
        <v>13</v>
      </c>
      <c r="NR36" s="3">
        <f t="shared" si="5"/>
        <v>0</v>
      </c>
      <c r="NS36" s="3">
        <f t="shared" si="5"/>
        <v>0</v>
      </c>
      <c r="NT36" s="3">
        <f t="shared" si="5"/>
        <v>13</v>
      </c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22"/>
      <c r="TH36" s="4"/>
      <c r="TI36" s="4"/>
      <c r="TJ36" s="4"/>
      <c r="TK36" s="4"/>
      <c r="TL36" s="4"/>
      <c r="TM36" s="4"/>
      <c r="TN36" s="4"/>
      <c r="TO36" s="4"/>
      <c r="TP36" s="22"/>
      <c r="TQ36" s="4"/>
      <c r="TR36" s="4"/>
      <c r="TS36" s="22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">
        <v>24</v>
      </c>
      <c r="B37" t="s">
        <v>1504</v>
      </c>
      <c r="C37" s="11">
        <f>C36/25%</f>
        <v>52</v>
      </c>
      <c r="D37" s="11">
        <f t="shared" ref="D37:BO37" si="6">D36/25%</f>
        <v>0</v>
      </c>
      <c r="E37" s="11">
        <f t="shared" si="6"/>
        <v>0</v>
      </c>
      <c r="F37" s="11">
        <f t="shared" si="6"/>
        <v>24</v>
      </c>
      <c r="G37" s="11">
        <f t="shared" si="6"/>
        <v>28</v>
      </c>
      <c r="H37" s="11">
        <f t="shared" si="6"/>
        <v>0</v>
      </c>
      <c r="I37" s="11">
        <f t="shared" si="6"/>
        <v>28</v>
      </c>
      <c r="J37" s="11">
        <f t="shared" si="6"/>
        <v>24</v>
      </c>
      <c r="K37" s="11">
        <f t="shared" si="6"/>
        <v>0</v>
      </c>
      <c r="L37" s="11">
        <f t="shared" si="6"/>
        <v>40</v>
      </c>
      <c r="M37" s="11">
        <f t="shared" si="6"/>
        <v>12</v>
      </c>
      <c r="N37" s="11">
        <f t="shared" si="6"/>
        <v>0</v>
      </c>
      <c r="O37" s="11">
        <f t="shared" si="6"/>
        <v>52</v>
      </c>
      <c r="P37" s="11">
        <f t="shared" si="6"/>
        <v>0</v>
      </c>
      <c r="Q37" s="11">
        <f t="shared" si="6"/>
        <v>0</v>
      </c>
      <c r="R37" s="11">
        <f t="shared" si="6"/>
        <v>52</v>
      </c>
      <c r="S37" s="11">
        <f t="shared" si="6"/>
        <v>0</v>
      </c>
      <c r="T37" s="11">
        <f t="shared" si="6"/>
        <v>0</v>
      </c>
      <c r="U37" s="11">
        <f t="shared" si="6"/>
        <v>36</v>
      </c>
      <c r="V37" s="11">
        <f t="shared" si="6"/>
        <v>16</v>
      </c>
      <c r="W37" s="11">
        <f t="shared" si="6"/>
        <v>0</v>
      </c>
      <c r="X37" s="11">
        <f t="shared" si="6"/>
        <v>52</v>
      </c>
      <c r="Y37" s="11">
        <f t="shared" si="6"/>
        <v>0</v>
      </c>
      <c r="Z37" s="11">
        <f t="shared" si="6"/>
        <v>0</v>
      </c>
      <c r="AA37" s="11">
        <f t="shared" si="6"/>
        <v>24</v>
      </c>
      <c r="AB37" s="11">
        <f t="shared" si="6"/>
        <v>28</v>
      </c>
      <c r="AC37" s="11">
        <f t="shared" si="6"/>
        <v>0</v>
      </c>
      <c r="AD37" s="11">
        <f t="shared" si="6"/>
        <v>52</v>
      </c>
      <c r="AE37" s="11">
        <f t="shared" si="6"/>
        <v>0</v>
      </c>
      <c r="AF37" s="11">
        <f t="shared" si="6"/>
        <v>0</v>
      </c>
      <c r="AG37" s="11">
        <f t="shared" si="6"/>
        <v>52</v>
      </c>
      <c r="AH37" s="11">
        <f t="shared" si="6"/>
        <v>0</v>
      </c>
      <c r="AI37" s="11">
        <f t="shared" si="6"/>
        <v>0</v>
      </c>
      <c r="AJ37" s="11">
        <f t="shared" si="6"/>
        <v>52</v>
      </c>
      <c r="AK37" s="11">
        <f t="shared" si="6"/>
        <v>0</v>
      </c>
      <c r="AL37" s="11">
        <f t="shared" si="6"/>
        <v>0</v>
      </c>
      <c r="AM37" s="11">
        <f t="shared" si="6"/>
        <v>52</v>
      </c>
      <c r="AN37" s="11">
        <f t="shared" si="6"/>
        <v>0</v>
      </c>
      <c r="AO37" s="11">
        <f t="shared" si="6"/>
        <v>0</v>
      </c>
      <c r="AP37" s="11">
        <f t="shared" si="6"/>
        <v>32</v>
      </c>
      <c r="AQ37" s="11">
        <f t="shared" si="6"/>
        <v>20</v>
      </c>
      <c r="AR37" s="11">
        <f t="shared" si="6"/>
        <v>0</v>
      </c>
      <c r="AS37" s="11">
        <f t="shared" si="6"/>
        <v>52</v>
      </c>
      <c r="AT37" s="11">
        <f t="shared" si="6"/>
        <v>0</v>
      </c>
      <c r="AU37" s="11">
        <f t="shared" si="6"/>
        <v>0</v>
      </c>
      <c r="AV37" s="11">
        <f t="shared" si="6"/>
        <v>52</v>
      </c>
      <c r="AW37" s="11">
        <f t="shared" si="6"/>
        <v>0</v>
      </c>
      <c r="AX37" s="11">
        <f t="shared" si="6"/>
        <v>0</v>
      </c>
      <c r="AY37" s="11">
        <f t="shared" si="6"/>
        <v>40</v>
      </c>
      <c r="AZ37" s="11">
        <f t="shared" si="6"/>
        <v>12</v>
      </c>
      <c r="BA37" s="11">
        <f t="shared" si="6"/>
        <v>0</v>
      </c>
      <c r="BB37" s="11">
        <f t="shared" si="6"/>
        <v>52</v>
      </c>
      <c r="BC37" s="11">
        <f t="shared" si="6"/>
        <v>0</v>
      </c>
      <c r="BD37" s="11">
        <f t="shared" si="6"/>
        <v>0</v>
      </c>
      <c r="BE37" s="11">
        <f t="shared" si="6"/>
        <v>52</v>
      </c>
      <c r="BF37" s="11">
        <f t="shared" si="6"/>
        <v>0</v>
      </c>
      <c r="BG37" s="11">
        <f t="shared" si="6"/>
        <v>0</v>
      </c>
      <c r="BH37" s="11">
        <f t="shared" si="6"/>
        <v>32</v>
      </c>
      <c r="BI37" s="11">
        <f t="shared" si="6"/>
        <v>20</v>
      </c>
      <c r="BJ37" s="11">
        <f t="shared" si="6"/>
        <v>0</v>
      </c>
      <c r="BK37" s="11">
        <f t="shared" si="6"/>
        <v>28</v>
      </c>
      <c r="BL37" s="11">
        <f t="shared" si="6"/>
        <v>24</v>
      </c>
      <c r="BM37" s="11">
        <f t="shared" si="6"/>
        <v>0</v>
      </c>
      <c r="BN37" s="11">
        <f t="shared" si="6"/>
        <v>28</v>
      </c>
      <c r="BO37" s="11">
        <f t="shared" si="6"/>
        <v>24</v>
      </c>
      <c r="BP37" s="11">
        <f t="shared" ref="BP37:EA37" si="7">BP36/25%</f>
        <v>0</v>
      </c>
      <c r="BQ37" s="11">
        <f t="shared" si="7"/>
        <v>52</v>
      </c>
      <c r="BR37" s="11">
        <f t="shared" si="7"/>
        <v>0</v>
      </c>
      <c r="BS37" s="11">
        <f t="shared" si="7"/>
        <v>0</v>
      </c>
      <c r="BT37" s="11">
        <f t="shared" si="7"/>
        <v>32</v>
      </c>
      <c r="BU37" s="11">
        <f t="shared" si="7"/>
        <v>20</v>
      </c>
      <c r="BV37" s="11">
        <f t="shared" si="7"/>
        <v>0</v>
      </c>
      <c r="BW37" s="11">
        <f t="shared" si="7"/>
        <v>0</v>
      </c>
      <c r="BX37" s="11">
        <f t="shared" si="7"/>
        <v>52</v>
      </c>
      <c r="BY37" s="11">
        <f t="shared" si="7"/>
        <v>0</v>
      </c>
      <c r="BZ37" s="11">
        <f t="shared" si="7"/>
        <v>52</v>
      </c>
      <c r="CA37" s="11">
        <f t="shared" si="7"/>
        <v>0</v>
      </c>
      <c r="CB37" s="11">
        <f t="shared" si="7"/>
        <v>0</v>
      </c>
      <c r="CC37" s="11">
        <f t="shared" si="7"/>
        <v>52</v>
      </c>
      <c r="CD37" s="11">
        <f t="shared" si="7"/>
        <v>0</v>
      </c>
      <c r="CE37" s="11">
        <f t="shared" si="7"/>
        <v>0</v>
      </c>
      <c r="CF37" s="11">
        <f t="shared" si="7"/>
        <v>52</v>
      </c>
      <c r="CG37" s="11">
        <f t="shared" si="7"/>
        <v>0</v>
      </c>
      <c r="CH37" s="11">
        <f t="shared" si="7"/>
        <v>0</v>
      </c>
      <c r="CI37" s="11">
        <f t="shared" si="7"/>
        <v>52</v>
      </c>
      <c r="CJ37" s="11">
        <f t="shared" si="7"/>
        <v>0</v>
      </c>
      <c r="CK37" s="11">
        <f t="shared" si="7"/>
        <v>0</v>
      </c>
      <c r="CL37" s="11">
        <f t="shared" si="7"/>
        <v>24</v>
      </c>
      <c r="CM37" s="11">
        <f t="shared" si="7"/>
        <v>28</v>
      </c>
      <c r="CN37" s="11">
        <f t="shared" si="7"/>
        <v>0</v>
      </c>
      <c r="CO37" s="11">
        <f t="shared" si="7"/>
        <v>52</v>
      </c>
      <c r="CP37" s="11">
        <f t="shared" si="7"/>
        <v>0</v>
      </c>
      <c r="CQ37" s="11">
        <f t="shared" si="7"/>
        <v>0</v>
      </c>
      <c r="CR37" s="11">
        <f t="shared" si="7"/>
        <v>40</v>
      </c>
      <c r="CS37" s="11">
        <f t="shared" si="7"/>
        <v>12</v>
      </c>
      <c r="CT37" s="11">
        <f t="shared" si="7"/>
        <v>0</v>
      </c>
      <c r="CU37" s="11">
        <f t="shared" si="7"/>
        <v>28</v>
      </c>
      <c r="CV37" s="11">
        <f t="shared" si="7"/>
        <v>24</v>
      </c>
      <c r="CW37" s="11">
        <f t="shared" si="7"/>
        <v>0</v>
      </c>
      <c r="CX37" s="11">
        <f t="shared" si="7"/>
        <v>0</v>
      </c>
      <c r="CY37" s="11">
        <f t="shared" si="7"/>
        <v>52</v>
      </c>
      <c r="CZ37" s="11">
        <f t="shared" si="7"/>
        <v>0</v>
      </c>
      <c r="DA37" s="11">
        <f t="shared" si="7"/>
        <v>0</v>
      </c>
      <c r="DB37" s="11">
        <f t="shared" si="7"/>
        <v>52</v>
      </c>
      <c r="DC37" s="11">
        <f t="shared" si="7"/>
        <v>0</v>
      </c>
      <c r="DD37" s="11">
        <f t="shared" si="7"/>
        <v>52</v>
      </c>
      <c r="DE37" s="11">
        <f t="shared" si="7"/>
        <v>0</v>
      </c>
      <c r="DF37" s="11">
        <f t="shared" si="7"/>
        <v>0</v>
      </c>
      <c r="DG37" s="11">
        <f t="shared" si="7"/>
        <v>52</v>
      </c>
      <c r="DH37" s="11">
        <f t="shared" si="7"/>
        <v>0</v>
      </c>
      <c r="DI37" s="11">
        <f t="shared" si="7"/>
        <v>0</v>
      </c>
      <c r="DJ37" s="11">
        <f t="shared" si="7"/>
        <v>0</v>
      </c>
      <c r="DK37" s="11">
        <f t="shared" si="7"/>
        <v>52</v>
      </c>
      <c r="DL37" s="11">
        <f t="shared" si="7"/>
        <v>0</v>
      </c>
      <c r="DM37" s="11">
        <f t="shared" si="7"/>
        <v>0</v>
      </c>
      <c r="DN37" s="11">
        <f t="shared" si="7"/>
        <v>52</v>
      </c>
      <c r="DO37" s="11">
        <f t="shared" si="7"/>
        <v>0</v>
      </c>
      <c r="DP37" s="11">
        <f t="shared" si="7"/>
        <v>0</v>
      </c>
      <c r="DQ37" s="11">
        <f t="shared" si="7"/>
        <v>52</v>
      </c>
      <c r="DR37" s="11">
        <f t="shared" si="7"/>
        <v>0</v>
      </c>
      <c r="DS37" s="11">
        <f t="shared" si="7"/>
        <v>52</v>
      </c>
      <c r="DT37" s="11">
        <f t="shared" si="7"/>
        <v>0</v>
      </c>
      <c r="DU37" s="11">
        <f t="shared" si="7"/>
        <v>0</v>
      </c>
      <c r="DV37" s="11">
        <f t="shared" si="7"/>
        <v>52</v>
      </c>
      <c r="DW37" s="11">
        <f t="shared" si="7"/>
        <v>0</v>
      </c>
      <c r="DX37" s="11">
        <f t="shared" si="7"/>
        <v>0</v>
      </c>
      <c r="DY37" s="11">
        <f t="shared" si="7"/>
        <v>52</v>
      </c>
      <c r="DZ37" s="11">
        <f t="shared" si="7"/>
        <v>0</v>
      </c>
      <c r="EA37" s="11">
        <f t="shared" si="7"/>
        <v>0</v>
      </c>
      <c r="EB37" s="11">
        <f t="shared" ref="EB37:GM37" si="8">EB36/25%</f>
        <v>0</v>
      </c>
      <c r="EC37" s="11">
        <f t="shared" si="8"/>
        <v>52</v>
      </c>
      <c r="ED37" s="11">
        <f t="shared" si="8"/>
        <v>0</v>
      </c>
      <c r="EE37" s="11">
        <f t="shared" si="8"/>
        <v>52</v>
      </c>
      <c r="EF37" s="11">
        <f t="shared" si="8"/>
        <v>0</v>
      </c>
      <c r="EG37" s="11">
        <f t="shared" si="8"/>
        <v>0</v>
      </c>
      <c r="EH37" s="11">
        <f t="shared" si="8"/>
        <v>52</v>
      </c>
      <c r="EI37" s="11">
        <f t="shared" si="8"/>
        <v>0</v>
      </c>
      <c r="EJ37" s="11">
        <f t="shared" si="8"/>
        <v>0</v>
      </c>
      <c r="EK37" s="11">
        <f t="shared" si="8"/>
        <v>52</v>
      </c>
      <c r="EL37" s="11">
        <f t="shared" si="8"/>
        <v>0</v>
      </c>
      <c r="EM37" s="11">
        <f t="shared" si="8"/>
        <v>0</v>
      </c>
      <c r="EN37" s="11">
        <f t="shared" si="8"/>
        <v>52</v>
      </c>
      <c r="EO37" s="11">
        <f t="shared" si="8"/>
        <v>0</v>
      </c>
      <c r="EP37" s="11">
        <f t="shared" si="8"/>
        <v>0</v>
      </c>
      <c r="EQ37" s="11">
        <f t="shared" si="8"/>
        <v>52</v>
      </c>
      <c r="ER37" s="11">
        <f t="shared" si="8"/>
        <v>0</v>
      </c>
      <c r="ES37" s="11">
        <f t="shared" si="8"/>
        <v>0</v>
      </c>
      <c r="ET37" s="11">
        <f t="shared" si="8"/>
        <v>52</v>
      </c>
      <c r="EU37" s="11">
        <f t="shared" si="8"/>
        <v>0</v>
      </c>
      <c r="EV37" s="11">
        <f t="shared" si="8"/>
        <v>0</v>
      </c>
      <c r="EW37" s="11">
        <f t="shared" si="8"/>
        <v>0</v>
      </c>
      <c r="EX37" s="11">
        <f t="shared" si="8"/>
        <v>52</v>
      </c>
      <c r="EY37" s="11">
        <f t="shared" si="8"/>
        <v>0</v>
      </c>
      <c r="EZ37" s="11">
        <f t="shared" si="8"/>
        <v>52</v>
      </c>
      <c r="FA37" s="11">
        <f t="shared" si="8"/>
        <v>0</v>
      </c>
      <c r="FB37" s="11">
        <f t="shared" si="8"/>
        <v>0</v>
      </c>
      <c r="FC37" s="11">
        <f t="shared" si="8"/>
        <v>0</v>
      </c>
      <c r="FD37" s="11">
        <f t="shared" si="8"/>
        <v>52</v>
      </c>
      <c r="FE37" s="11">
        <f t="shared" si="8"/>
        <v>0</v>
      </c>
      <c r="FF37" s="11">
        <f t="shared" si="8"/>
        <v>52</v>
      </c>
      <c r="FG37" s="11">
        <f t="shared" si="8"/>
        <v>0</v>
      </c>
      <c r="FH37" s="11">
        <f t="shared" si="8"/>
        <v>0</v>
      </c>
      <c r="FI37" s="11">
        <f t="shared" si="8"/>
        <v>52</v>
      </c>
      <c r="FJ37" s="11">
        <f t="shared" si="8"/>
        <v>0</v>
      </c>
      <c r="FK37" s="11">
        <f t="shared" si="8"/>
        <v>0</v>
      </c>
      <c r="FL37" s="11">
        <f t="shared" si="8"/>
        <v>0</v>
      </c>
      <c r="FM37" s="11">
        <f t="shared" si="8"/>
        <v>52</v>
      </c>
      <c r="FN37" s="11">
        <f t="shared" si="8"/>
        <v>0</v>
      </c>
      <c r="FO37" s="11">
        <f t="shared" si="8"/>
        <v>52</v>
      </c>
      <c r="FP37" s="11">
        <f t="shared" si="8"/>
        <v>0</v>
      </c>
      <c r="FQ37" s="11">
        <f t="shared" si="8"/>
        <v>0</v>
      </c>
      <c r="FR37" s="11">
        <f t="shared" si="8"/>
        <v>0</v>
      </c>
      <c r="FS37" s="11">
        <f t="shared" si="8"/>
        <v>52</v>
      </c>
      <c r="FT37" s="11">
        <f t="shared" si="8"/>
        <v>0</v>
      </c>
      <c r="FU37" s="11">
        <f t="shared" si="8"/>
        <v>0</v>
      </c>
      <c r="FV37" s="11">
        <f t="shared" si="8"/>
        <v>52</v>
      </c>
      <c r="FW37" s="11">
        <f t="shared" si="8"/>
        <v>0</v>
      </c>
      <c r="FX37" s="11">
        <f t="shared" si="8"/>
        <v>52</v>
      </c>
      <c r="FY37" s="11">
        <f t="shared" si="8"/>
        <v>0</v>
      </c>
      <c r="FZ37" s="11">
        <f t="shared" si="8"/>
        <v>0</v>
      </c>
      <c r="GA37" s="11">
        <f t="shared" si="8"/>
        <v>0</v>
      </c>
      <c r="GB37" s="11">
        <f t="shared" si="8"/>
        <v>52</v>
      </c>
      <c r="GC37" s="11">
        <f t="shared" si="8"/>
        <v>0</v>
      </c>
      <c r="GD37" s="11">
        <f t="shared" si="8"/>
        <v>52</v>
      </c>
      <c r="GE37" s="11">
        <f t="shared" si="8"/>
        <v>0</v>
      </c>
      <c r="GF37" s="11">
        <f t="shared" si="8"/>
        <v>0</v>
      </c>
      <c r="GG37" s="11">
        <f t="shared" si="8"/>
        <v>52</v>
      </c>
      <c r="GH37" s="11">
        <f t="shared" si="8"/>
        <v>0</v>
      </c>
      <c r="GI37" s="11">
        <f t="shared" si="8"/>
        <v>0</v>
      </c>
      <c r="GJ37" s="11">
        <f t="shared" si="8"/>
        <v>52</v>
      </c>
      <c r="GK37" s="11">
        <f t="shared" si="8"/>
        <v>0</v>
      </c>
      <c r="GL37" s="11">
        <f t="shared" si="8"/>
        <v>0</v>
      </c>
      <c r="GM37" s="11">
        <f t="shared" si="8"/>
        <v>52</v>
      </c>
      <c r="GN37" s="11">
        <f t="shared" ref="GN37:IY37" si="9">GN36/25%</f>
        <v>0</v>
      </c>
      <c r="GO37" s="11">
        <f t="shared" si="9"/>
        <v>0</v>
      </c>
      <c r="GP37" s="11">
        <f t="shared" si="9"/>
        <v>0</v>
      </c>
      <c r="GQ37" s="11">
        <f t="shared" si="9"/>
        <v>52</v>
      </c>
      <c r="GR37" s="11">
        <f t="shared" si="9"/>
        <v>0</v>
      </c>
      <c r="GS37" s="11">
        <f t="shared" si="9"/>
        <v>52</v>
      </c>
      <c r="GT37" s="11">
        <f t="shared" si="9"/>
        <v>0</v>
      </c>
      <c r="GU37" s="11">
        <f t="shared" si="9"/>
        <v>0</v>
      </c>
      <c r="GV37" s="11">
        <f t="shared" si="9"/>
        <v>52</v>
      </c>
      <c r="GW37" s="11">
        <f t="shared" si="9"/>
        <v>0</v>
      </c>
      <c r="GX37" s="11">
        <f t="shared" si="9"/>
        <v>0</v>
      </c>
      <c r="GY37" s="11">
        <f t="shared" si="9"/>
        <v>52</v>
      </c>
      <c r="GZ37" s="11">
        <f t="shared" si="9"/>
        <v>0</v>
      </c>
      <c r="HA37" s="11">
        <f t="shared" si="9"/>
        <v>0</v>
      </c>
      <c r="HB37" s="11">
        <f t="shared" si="9"/>
        <v>52</v>
      </c>
      <c r="HC37" s="11">
        <f t="shared" si="9"/>
        <v>0</v>
      </c>
      <c r="HD37" s="11">
        <f t="shared" si="9"/>
        <v>0</v>
      </c>
      <c r="HE37" s="11">
        <f t="shared" si="9"/>
        <v>0</v>
      </c>
      <c r="HF37" s="11">
        <f t="shared" si="9"/>
        <v>52</v>
      </c>
      <c r="HG37" s="11">
        <f t="shared" si="9"/>
        <v>0</v>
      </c>
      <c r="HH37" s="11">
        <f t="shared" si="9"/>
        <v>0</v>
      </c>
      <c r="HI37" s="11">
        <f t="shared" si="9"/>
        <v>52</v>
      </c>
      <c r="HJ37" s="11">
        <f t="shared" si="9"/>
        <v>0</v>
      </c>
      <c r="HK37" s="11">
        <f t="shared" si="9"/>
        <v>0</v>
      </c>
      <c r="HL37" s="11">
        <f t="shared" si="9"/>
        <v>52</v>
      </c>
      <c r="HM37" s="11">
        <f t="shared" si="9"/>
        <v>0</v>
      </c>
      <c r="HN37" s="11">
        <f t="shared" si="9"/>
        <v>52</v>
      </c>
      <c r="HO37" s="11">
        <f t="shared" si="9"/>
        <v>0</v>
      </c>
      <c r="HP37" s="11">
        <f t="shared" si="9"/>
        <v>0</v>
      </c>
      <c r="HQ37" s="11">
        <f t="shared" si="9"/>
        <v>0</v>
      </c>
      <c r="HR37" s="11">
        <f t="shared" si="9"/>
        <v>52</v>
      </c>
      <c r="HS37" s="11">
        <f t="shared" si="9"/>
        <v>0</v>
      </c>
      <c r="HT37" s="11">
        <f t="shared" si="9"/>
        <v>0</v>
      </c>
      <c r="HU37" s="11">
        <f t="shared" si="9"/>
        <v>0</v>
      </c>
      <c r="HV37" s="11">
        <f t="shared" si="9"/>
        <v>52</v>
      </c>
      <c r="HW37" s="11">
        <f t="shared" si="9"/>
        <v>0</v>
      </c>
      <c r="HX37" s="11">
        <f t="shared" si="9"/>
        <v>52</v>
      </c>
      <c r="HY37" s="11">
        <f t="shared" si="9"/>
        <v>0</v>
      </c>
      <c r="HZ37" s="11">
        <f t="shared" si="9"/>
        <v>0</v>
      </c>
      <c r="IA37" s="11">
        <f t="shared" si="9"/>
        <v>52</v>
      </c>
      <c r="IB37" s="11">
        <f t="shared" si="9"/>
        <v>0</v>
      </c>
      <c r="IC37" s="11">
        <f t="shared" si="9"/>
        <v>52</v>
      </c>
      <c r="ID37" s="11">
        <f t="shared" si="9"/>
        <v>0</v>
      </c>
      <c r="IE37" s="11">
        <f t="shared" si="9"/>
        <v>0</v>
      </c>
      <c r="IF37" s="11">
        <f t="shared" si="9"/>
        <v>52</v>
      </c>
      <c r="IG37" s="11">
        <f t="shared" si="9"/>
        <v>0</v>
      </c>
      <c r="IH37" s="11">
        <f t="shared" si="9"/>
        <v>0</v>
      </c>
      <c r="II37" s="11">
        <f t="shared" si="9"/>
        <v>52</v>
      </c>
      <c r="IJ37" s="11">
        <f t="shared" si="9"/>
        <v>0</v>
      </c>
      <c r="IK37" s="11">
        <f t="shared" si="9"/>
        <v>0</v>
      </c>
      <c r="IL37" s="11">
        <f t="shared" si="9"/>
        <v>52</v>
      </c>
      <c r="IM37" s="11">
        <f t="shared" si="9"/>
        <v>0</v>
      </c>
      <c r="IN37" s="11">
        <f t="shared" si="9"/>
        <v>0</v>
      </c>
      <c r="IO37" s="11">
        <f t="shared" si="9"/>
        <v>52</v>
      </c>
      <c r="IP37" s="11">
        <f t="shared" si="9"/>
        <v>0</v>
      </c>
      <c r="IQ37" s="11">
        <f t="shared" si="9"/>
        <v>0</v>
      </c>
      <c r="IR37" s="11">
        <f t="shared" si="9"/>
        <v>0</v>
      </c>
      <c r="IS37" s="11">
        <f t="shared" si="9"/>
        <v>52</v>
      </c>
      <c r="IT37" s="11">
        <f t="shared" si="9"/>
        <v>0</v>
      </c>
      <c r="IU37" s="11">
        <f t="shared" si="9"/>
        <v>52</v>
      </c>
      <c r="IV37" s="11">
        <f t="shared" si="9"/>
        <v>0</v>
      </c>
      <c r="IW37" s="11">
        <f t="shared" si="9"/>
        <v>0</v>
      </c>
      <c r="IX37" s="11">
        <f t="shared" si="9"/>
        <v>52</v>
      </c>
      <c r="IY37" s="11">
        <f t="shared" si="9"/>
        <v>0</v>
      </c>
      <c r="IZ37" s="11">
        <f t="shared" ref="IZ37:LK37" si="10">IZ36/25%</f>
        <v>0</v>
      </c>
      <c r="JA37" s="11">
        <f t="shared" si="10"/>
        <v>52</v>
      </c>
      <c r="JB37" s="11">
        <f t="shared" si="10"/>
        <v>0</v>
      </c>
      <c r="JC37" s="11">
        <f t="shared" si="10"/>
        <v>0</v>
      </c>
      <c r="JD37" s="11">
        <f t="shared" si="10"/>
        <v>52</v>
      </c>
      <c r="JE37" s="11">
        <f t="shared" si="10"/>
        <v>0</v>
      </c>
      <c r="JF37" s="11">
        <f t="shared" si="10"/>
        <v>0</v>
      </c>
      <c r="JG37" s="11">
        <f t="shared" si="10"/>
        <v>52</v>
      </c>
      <c r="JH37" s="11">
        <f t="shared" si="10"/>
        <v>0</v>
      </c>
      <c r="JI37" s="11">
        <f t="shared" si="10"/>
        <v>0</v>
      </c>
      <c r="JJ37" s="11">
        <f t="shared" si="10"/>
        <v>52</v>
      </c>
      <c r="JK37" s="11">
        <f t="shared" si="10"/>
        <v>0</v>
      </c>
      <c r="JL37" s="11">
        <f t="shared" si="10"/>
        <v>0</v>
      </c>
      <c r="JM37" s="11">
        <f t="shared" si="10"/>
        <v>0</v>
      </c>
      <c r="JN37" s="11">
        <f t="shared" si="10"/>
        <v>52</v>
      </c>
      <c r="JO37" s="11">
        <f t="shared" si="10"/>
        <v>0</v>
      </c>
      <c r="JP37" s="11">
        <f t="shared" si="10"/>
        <v>0</v>
      </c>
      <c r="JQ37" s="11">
        <f t="shared" si="10"/>
        <v>52</v>
      </c>
      <c r="JR37" s="11">
        <f t="shared" si="10"/>
        <v>0</v>
      </c>
      <c r="JS37" s="11">
        <f t="shared" si="10"/>
        <v>52</v>
      </c>
      <c r="JT37" s="11">
        <f t="shared" si="10"/>
        <v>0</v>
      </c>
      <c r="JU37" s="11">
        <f t="shared" si="10"/>
        <v>0</v>
      </c>
      <c r="JV37" s="11">
        <f t="shared" si="10"/>
        <v>52</v>
      </c>
      <c r="JW37" s="11">
        <f t="shared" si="10"/>
        <v>0</v>
      </c>
      <c r="JX37" s="11">
        <f t="shared" si="10"/>
        <v>0</v>
      </c>
      <c r="JY37" s="11">
        <f t="shared" si="10"/>
        <v>0</v>
      </c>
      <c r="JZ37" s="11">
        <f t="shared" si="10"/>
        <v>52</v>
      </c>
      <c r="KA37" s="11">
        <f t="shared" si="10"/>
        <v>0</v>
      </c>
      <c r="KB37" s="11">
        <f t="shared" si="10"/>
        <v>52</v>
      </c>
      <c r="KC37" s="11">
        <f t="shared" si="10"/>
        <v>0</v>
      </c>
      <c r="KD37" s="11">
        <f t="shared" si="10"/>
        <v>0</v>
      </c>
      <c r="KE37" s="11">
        <f t="shared" si="10"/>
        <v>0</v>
      </c>
      <c r="KF37" s="11">
        <f t="shared" si="10"/>
        <v>52</v>
      </c>
      <c r="KG37" s="11">
        <f t="shared" si="10"/>
        <v>0</v>
      </c>
      <c r="KH37" s="11">
        <f t="shared" si="10"/>
        <v>0</v>
      </c>
      <c r="KI37" s="11">
        <f t="shared" si="10"/>
        <v>52</v>
      </c>
      <c r="KJ37" s="11">
        <f t="shared" si="10"/>
        <v>0</v>
      </c>
      <c r="KK37" s="11">
        <f t="shared" si="10"/>
        <v>0</v>
      </c>
      <c r="KL37" s="11">
        <f t="shared" si="10"/>
        <v>0</v>
      </c>
      <c r="KM37" s="11">
        <f t="shared" si="10"/>
        <v>52</v>
      </c>
      <c r="KN37" s="11">
        <f t="shared" si="10"/>
        <v>52</v>
      </c>
      <c r="KO37" s="11">
        <f t="shared" si="10"/>
        <v>0</v>
      </c>
      <c r="KP37" s="11">
        <f t="shared" si="10"/>
        <v>0</v>
      </c>
      <c r="KQ37" s="11">
        <f t="shared" si="10"/>
        <v>0</v>
      </c>
      <c r="KR37" s="11">
        <f t="shared" si="10"/>
        <v>52</v>
      </c>
      <c r="KS37" s="11">
        <f t="shared" si="10"/>
        <v>0</v>
      </c>
      <c r="KT37" s="11">
        <f t="shared" si="10"/>
        <v>52</v>
      </c>
      <c r="KU37" s="11">
        <f t="shared" si="10"/>
        <v>0</v>
      </c>
      <c r="KV37" s="11">
        <f t="shared" si="10"/>
        <v>0</v>
      </c>
      <c r="KW37" s="11">
        <f t="shared" si="10"/>
        <v>52</v>
      </c>
      <c r="KX37" s="11">
        <f t="shared" si="10"/>
        <v>0</v>
      </c>
      <c r="KY37" s="11">
        <f t="shared" si="10"/>
        <v>0</v>
      </c>
      <c r="KZ37" s="11">
        <f t="shared" si="10"/>
        <v>52</v>
      </c>
      <c r="LA37" s="11">
        <f t="shared" si="10"/>
        <v>0</v>
      </c>
      <c r="LB37" s="11">
        <f t="shared" si="10"/>
        <v>0</v>
      </c>
      <c r="LC37" s="11">
        <f t="shared" si="10"/>
        <v>0</v>
      </c>
      <c r="LD37" s="11">
        <f t="shared" si="10"/>
        <v>52</v>
      </c>
      <c r="LE37" s="11">
        <f t="shared" si="10"/>
        <v>0</v>
      </c>
      <c r="LF37" s="11">
        <f t="shared" si="10"/>
        <v>48</v>
      </c>
      <c r="LG37" s="11">
        <f t="shared" si="10"/>
        <v>0</v>
      </c>
      <c r="LH37" s="11">
        <f t="shared" si="10"/>
        <v>0</v>
      </c>
      <c r="LI37" s="11">
        <f t="shared" si="10"/>
        <v>0</v>
      </c>
      <c r="LJ37" s="11">
        <f t="shared" si="10"/>
        <v>52</v>
      </c>
      <c r="LK37" s="11">
        <f t="shared" si="10"/>
        <v>0</v>
      </c>
      <c r="LL37" s="11">
        <f t="shared" ref="LL37:NW40" si="11">LL36/25%</f>
        <v>52</v>
      </c>
      <c r="LM37" s="11">
        <f t="shared" si="11"/>
        <v>0</v>
      </c>
      <c r="LN37" s="11">
        <f t="shared" si="11"/>
        <v>0</v>
      </c>
      <c r="LO37" s="11">
        <f t="shared" si="11"/>
        <v>52</v>
      </c>
      <c r="LP37" s="11">
        <f t="shared" si="11"/>
        <v>0</v>
      </c>
      <c r="LQ37" s="11">
        <f t="shared" si="11"/>
        <v>0</v>
      </c>
      <c r="LR37" s="11">
        <f t="shared" si="11"/>
        <v>52</v>
      </c>
      <c r="LS37" s="11">
        <f t="shared" si="11"/>
        <v>0</v>
      </c>
      <c r="LT37" s="11">
        <f t="shared" si="11"/>
        <v>0</v>
      </c>
      <c r="LU37" s="11">
        <f t="shared" si="11"/>
        <v>0</v>
      </c>
      <c r="LV37" s="11">
        <f t="shared" si="11"/>
        <v>52</v>
      </c>
      <c r="LW37" s="11">
        <f t="shared" si="11"/>
        <v>0</v>
      </c>
      <c r="LX37" s="11">
        <f t="shared" si="11"/>
        <v>0</v>
      </c>
      <c r="LY37" s="11">
        <f t="shared" si="11"/>
        <v>52</v>
      </c>
      <c r="LZ37" s="11">
        <f t="shared" si="11"/>
        <v>0</v>
      </c>
      <c r="MA37" s="11">
        <f t="shared" si="11"/>
        <v>52</v>
      </c>
      <c r="MB37" s="11">
        <f t="shared" si="11"/>
        <v>0</v>
      </c>
      <c r="MC37" s="11">
        <f t="shared" si="11"/>
        <v>0</v>
      </c>
      <c r="MD37" s="11">
        <f t="shared" si="11"/>
        <v>52</v>
      </c>
      <c r="ME37" s="11">
        <f t="shared" si="11"/>
        <v>0</v>
      </c>
      <c r="MF37" s="11">
        <f t="shared" si="11"/>
        <v>0</v>
      </c>
      <c r="MG37" s="11">
        <f t="shared" si="11"/>
        <v>0</v>
      </c>
      <c r="MH37" s="11">
        <f t="shared" si="11"/>
        <v>48</v>
      </c>
      <c r="MI37" s="11">
        <f t="shared" si="11"/>
        <v>0</v>
      </c>
      <c r="MJ37" s="11">
        <f t="shared" si="11"/>
        <v>52</v>
      </c>
      <c r="MK37" s="11">
        <f t="shared" si="11"/>
        <v>0</v>
      </c>
      <c r="ML37" s="11">
        <f t="shared" si="11"/>
        <v>0</v>
      </c>
      <c r="MM37" s="11">
        <f t="shared" si="11"/>
        <v>0</v>
      </c>
      <c r="MN37" s="11">
        <f t="shared" si="11"/>
        <v>52</v>
      </c>
      <c r="MO37" s="11">
        <f t="shared" si="11"/>
        <v>0</v>
      </c>
      <c r="MP37" s="11">
        <f t="shared" si="11"/>
        <v>0</v>
      </c>
      <c r="MQ37" s="11">
        <f t="shared" si="11"/>
        <v>52</v>
      </c>
      <c r="MR37" s="11">
        <f t="shared" si="11"/>
        <v>0</v>
      </c>
      <c r="MS37" s="11">
        <f t="shared" si="11"/>
        <v>52</v>
      </c>
      <c r="MT37" s="11">
        <f t="shared" si="11"/>
        <v>0</v>
      </c>
      <c r="MU37" s="11">
        <f t="shared" si="11"/>
        <v>0</v>
      </c>
      <c r="MV37" s="11">
        <f t="shared" si="11"/>
        <v>52</v>
      </c>
      <c r="MW37" s="11">
        <f t="shared" si="11"/>
        <v>0</v>
      </c>
      <c r="MX37" s="11">
        <f t="shared" si="11"/>
        <v>0</v>
      </c>
      <c r="MY37" s="11">
        <f t="shared" si="11"/>
        <v>52</v>
      </c>
      <c r="MZ37" s="11">
        <f t="shared" si="11"/>
        <v>0</v>
      </c>
      <c r="NA37" s="11">
        <f t="shared" si="11"/>
        <v>0</v>
      </c>
      <c r="NB37" s="11">
        <f t="shared" si="11"/>
        <v>0</v>
      </c>
      <c r="NC37" s="11">
        <f t="shared" si="11"/>
        <v>52</v>
      </c>
      <c r="ND37" s="11">
        <f t="shared" si="11"/>
        <v>0</v>
      </c>
      <c r="NE37" s="11">
        <f t="shared" si="11"/>
        <v>0</v>
      </c>
      <c r="NF37" s="11">
        <f t="shared" si="11"/>
        <v>52</v>
      </c>
      <c r="NG37" s="11">
        <f t="shared" si="11"/>
        <v>0</v>
      </c>
      <c r="NH37" s="11">
        <f t="shared" si="11"/>
        <v>52</v>
      </c>
      <c r="NI37" s="11">
        <f t="shared" si="11"/>
        <v>0</v>
      </c>
      <c r="NJ37" s="11">
        <f t="shared" si="11"/>
        <v>0</v>
      </c>
      <c r="NK37" s="11">
        <f t="shared" si="11"/>
        <v>52</v>
      </c>
      <c r="NL37" s="11">
        <f t="shared" si="11"/>
        <v>0</v>
      </c>
      <c r="NM37" s="11">
        <f t="shared" si="11"/>
        <v>0</v>
      </c>
      <c r="NN37" s="11">
        <f t="shared" si="11"/>
        <v>0</v>
      </c>
      <c r="NO37" s="11">
        <f t="shared" si="11"/>
        <v>52</v>
      </c>
      <c r="NP37" s="11">
        <f t="shared" si="11"/>
        <v>0</v>
      </c>
      <c r="NQ37" s="11">
        <f t="shared" si="11"/>
        <v>52</v>
      </c>
      <c r="NR37" s="11">
        <f t="shared" si="11"/>
        <v>0</v>
      </c>
      <c r="NS37" s="11">
        <f t="shared" si="11"/>
        <v>0</v>
      </c>
      <c r="NT37" s="11">
        <f t="shared" si="11"/>
        <v>52</v>
      </c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22"/>
      <c r="TH37" s="4"/>
      <c r="TI37" s="4"/>
      <c r="TJ37" s="4"/>
      <c r="TK37" s="4"/>
      <c r="TL37" s="4"/>
      <c r="TM37" s="4"/>
      <c r="TN37" s="4"/>
      <c r="TO37" s="4"/>
      <c r="TP37" s="22"/>
      <c r="TQ37" s="4"/>
      <c r="TR37" s="4"/>
      <c r="TS37" s="22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">
        <v>25</v>
      </c>
      <c r="B38" t="s">
        <v>1505</v>
      </c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22"/>
      <c r="TH38" s="4"/>
      <c r="TI38" s="4"/>
      <c r="TJ38" s="4"/>
      <c r="TK38" s="4"/>
      <c r="TL38" s="4"/>
      <c r="TM38" s="4"/>
      <c r="TN38" s="4"/>
      <c r="TO38" s="4"/>
      <c r="TP38" s="22"/>
      <c r="TQ38" s="4"/>
      <c r="TR38" s="4"/>
      <c r="TS38" s="22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46" t="s">
        <v>118</v>
      </c>
      <c r="B39" t="s">
        <v>1506</v>
      </c>
      <c r="NU39" s="3">
        <f t="shared" ref="NU39:NW39" si="12">SUM(NU14:NU38)</f>
        <v>0</v>
      </c>
      <c r="NV39" s="3">
        <f t="shared" si="12"/>
        <v>0</v>
      </c>
      <c r="NW39" s="3">
        <f t="shared" si="12"/>
        <v>13</v>
      </c>
      <c r="NX39" s="3">
        <f t="shared" ref="NX39:QI39" si="13">SUM(NX14:NX38)</f>
        <v>0</v>
      </c>
      <c r="NY39" s="3">
        <f t="shared" si="13"/>
        <v>0</v>
      </c>
      <c r="NZ39" s="3">
        <f t="shared" si="13"/>
        <v>13</v>
      </c>
      <c r="OA39" s="3">
        <f t="shared" si="13"/>
        <v>0</v>
      </c>
      <c r="OB39" s="3">
        <f t="shared" si="13"/>
        <v>0</v>
      </c>
      <c r="OC39" s="3">
        <f t="shared" si="13"/>
        <v>13</v>
      </c>
      <c r="OD39" s="3">
        <f t="shared" si="13"/>
        <v>0</v>
      </c>
      <c r="OE39" s="3">
        <f t="shared" si="13"/>
        <v>0</v>
      </c>
      <c r="OF39" s="3">
        <f t="shared" si="13"/>
        <v>0</v>
      </c>
      <c r="OG39" s="3">
        <f t="shared" si="13"/>
        <v>13</v>
      </c>
      <c r="OH39" s="3">
        <f t="shared" si="13"/>
        <v>0</v>
      </c>
      <c r="OI39" s="3">
        <f t="shared" si="13"/>
        <v>13</v>
      </c>
      <c r="OJ39" s="3">
        <f t="shared" si="13"/>
        <v>0</v>
      </c>
      <c r="OK39" s="3">
        <f t="shared" si="13"/>
        <v>0</v>
      </c>
      <c r="OL39" s="3">
        <f t="shared" si="13"/>
        <v>13</v>
      </c>
      <c r="OM39" s="3">
        <f t="shared" si="13"/>
        <v>0</v>
      </c>
      <c r="ON39" s="3">
        <f t="shared" si="13"/>
        <v>0</v>
      </c>
      <c r="OO39" s="3">
        <f t="shared" si="13"/>
        <v>13</v>
      </c>
      <c r="OP39" s="3">
        <f t="shared" si="13"/>
        <v>0</v>
      </c>
      <c r="OQ39" s="3">
        <f t="shared" si="13"/>
        <v>0</v>
      </c>
      <c r="OR39" s="3">
        <f t="shared" si="13"/>
        <v>0</v>
      </c>
      <c r="OS39" s="3">
        <f t="shared" si="13"/>
        <v>13</v>
      </c>
      <c r="OT39" s="3">
        <f t="shared" si="13"/>
        <v>0</v>
      </c>
      <c r="OU39" s="3">
        <f t="shared" si="13"/>
        <v>13</v>
      </c>
      <c r="OV39" s="3">
        <f t="shared" si="13"/>
        <v>0</v>
      </c>
      <c r="OW39" s="3">
        <f t="shared" si="13"/>
        <v>0</v>
      </c>
      <c r="OX39" s="3">
        <f t="shared" si="13"/>
        <v>0</v>
      </c>
      <c r="OY39" s="3">
        <f t="shared" si="13"/>
        <v>13</v>
      </c>
      <c r="OZ39" s="3">
        <f t="shared" si="13"/>
        <v>0</v>
      </c>
      <c r="PA39" s="3">
        <f t="shared" si="13"/>
        <v>0</v>
      </c>
      <c r="PB39" s="3">
        <f t="shared" si="13"/>
        <v>13</v>
      </c>
      <c r="PC39" s="3">
        <f t="shared" si="13"/>
        <v>0</v>
      </c>
      <c r="PD39" s="3">
        <f t="shared" si="13"/>
        <v>13</v>
      </c>
      <c r="PE39" s="3">
        <f t="shared" si="13"/>
        <v>0</v>
      </c>
      <c r="PF39" s="3">
        <f t="shared" si="13"/>
        <v>0</v>
      </c>
      <c r="PG39" s="3">
        <f t="shared" si="13"/>
        <v>13</v>
      </c>
      <c r="PH39" s="3">
        <f t="shared" si="13"/>
        <v>0</v>
      </c>
      <c r="PI39" s="3">
        <f t="shared" si="13"/>
        <v>0</v>
      </c>
      <c r="PJ39" s="3">
        <f t="shared" si="13"/>
        <v>13</v>
      </c>
      <c r="PK39" s="3">
        <f t="shared" si="13"/>
        <v>0</v>
      </c>
      <c r="PL39" s="3">
        <f t="shared" si="13"/>
        <v>0</v>
      </c>
      <c r="PM39" s="3">
        <f t="shared" si="13"/>
        <v>13</v>
      </c>
      <c r="PN39" s="3">
        <f t="shared" si="13"/>
        <v>0</v>
      </c>
      <c r="PO39" s="3">
        <f t="shared" si="13"/>
        <v>0</v>
      </c>
      <c r="PP39" s="3">
        <f t="shared" si="13"/>
        <v>0</v>
      </c>
      <c r="PQ39" s="3">
        <f t="shared" si="13"/>
        <v>13</v>
      </c>
      <c r="PR39" s="3">
        <f t="shared" si="13"/>
        <v>0</v>
      </c>
      <c r="PS39" s="3">
        <f t="shared" si="13"/>
        <v>13</v>
      </c>
      <c r="PT39" s="3">
        <f t="shared" si="13"/>
        <v>0</v>
      </c>
      <c r="PU39" s="3">
        <f t="shared" si="13"/>
        <v>0</v>
      </c>
      <c r="PV39" s="3">
        <f t="shared" si="13"/>
        <v>0</v>
      </c>
      <c r="PW39" s="3">
        <f t="shared" si="13"/>
        <v>13</v>
      </c>
      <c r="PX39" s="3">
        <f t="shared" si="13"/>
        <v>0</v>
      </c>
      <c r="PY39" s="3">
        <f t="shared" si="13"/>
        <v>0</v>
      </c>
      <c r="PZ39" s="3">
        <f t="shared" si="13"/>
        <v>13</v>
      </c>
      <c r="QA39" s="3">
        <f t="shared" si="13"/>
        <v>0</v>
      </c>
      <c r="QB39" s="3">
        <f t="shared" si="13"/>
        <v>0</v>
      </c>
      <c r="QC39" s="3">
        <f t="shared" si="13"/>
        <v>13</v>
      </c>
      <c r="QD39" s="3">
        <f t="shared" si="13"/>
        <v>0</v>
      </c>
      <c r="QE39" s="3">
        <f t="shared" si="13"/>
        <v>0</v>
      </c>
      <c r="QF39" s="3">
        <f t="shared" si="13"/>
        <v>13</v>
      </c>
      <c r="QG39" s="3">
        <f t="shared" si="13"/>
        <v>0</v>
      </c>
      <c r="QH39" s="3">
        <f t="shared" si="13"/>
        <v>0</v>
      </c>
      <c r="QI39" s="3">
        <f t="shared" si="13"/>
        <v>0</v>
      </c>
      <c r="QJ39" s="3">
        <f t="shared" ref="QJ39:SU39" si="14">SUM(QJ14:QJ38)</f>
        <v>13</v>
      </c>
      <c r="QK39" s="3">
        <f t="shared" si="14"/>
        <v>0</v>
      </c>
      <c r="QL39" s="3">
        <f t="shared" si="14"/>
        <v>0</v>
      </c>
      <c r="QM39" s="3">
        <f t="shared" si="14"/>
        <v>13</v>
      </c>
      <c r="QN39" s="3">
        <f t="shared" si="14"/>
        <v>0</v>
      </c>
      <c r="QO39" s="3">
        <f t="shared" si="14"/>
        <v>13</v>
      </c>
      <c r="QP39" s="3">
        <f t="shared" si="14"/>
        <v>0</v>
      </c>
      <c r="QQ39" s="3">
        <f t="shared" si="14"/>
        <v>0</v>
      </c>
      <c r="QR39" s="3">
        <f t="shared" si="14"/>
        <v>13</v>
      </c>
      <c r="QS39" s="3">
        <f t="shared" si="14"/>
        <v>0</v>
      </c>
      <c r="QT39" s="3">
        <f t="shared" si="14"/>
        <v>13</v>
      </c>
      <c r="QU39" s="3">
        <f t="shared" si="14"/>
        <v>0</v>
      </c>
      <c r="QV39" s="3">
        <f t="shared" si="14"/>
        <v>0</v>
      </c>
      <c r="QW39" s="3">
        <f t="shared" si="14"/>
        <v>13</v>
      </c>
      <c r="QX39" s="3">
        <f t="shared" si="14"/>
        <v>0</v>
      </c>
      <c r="QY39" s="3">
        <f t="shared" si="14"/>
        <v>0</v>
      </c>
      <c r="QZ39" s="3">
        <f t="shared" si="14"/>
        <v>13</v>
      </c>
      <c r="RA39" s="3">
        <f t="shared" si="14"/>
        <v>0</v>
      </c>
      <c r="RB39" s="3">
        <f t="shared" si="14"/>
        <v>0</v>
      </c>
      <c r="RC39" s="3">
        <f t="shared" si="14"/>
        <v>0</v>
      </c>
      <c r="RD39" s="3">
        <f t="shared" si="14"/>
        <v>13</v>
      </c>
      <c r="RE39" s="3">
        <f t="shared" si="14"/>
        <v>0</v>
      </c>
      <c r="RF39" s="3">
        <f t="shared" si="14"/>
        <v>0</v>
      </c>
      <c r="RG39" s="3">
        <f t="shared" si="14"/>
        <v>13</v>
      </c>
      <c r="RH39" s="3">
        <f t="shared" si="14"/>
        <v>0</v>
      </c>
      <c r="RI39" s="3">
        <f t="shared" si="14"/>
        <v>13</v>
      </c>
      <c r="RJ39" s="3">
        <f t="shared" si="14"/>
        <v>0</v>
      </c>
      <c r="RK39" s="3">
        <f t="shared" si="14"/>
        <v>0</v>
      </c>
      <c r="RL39" s="3">
        <f t="shared" si="14"/>
        <v>13</v>
      </c>
      <c r="RM39" s="3">
        <f t="shared" si="14"/>
        <v>0</v>
      </c>
      <c r="RN39" s="3">
        <f t="shared" si="14"/>
        <v>0</v>
      </c>
      <c r="RO39" s="3">
        <f t="shared" si="14"/>
        <v>13</v>
      </c>
      <c r="RP39" s="3">
        <f t="shared" si="14"/>
        <v>0</v>
      </c>
      <c r="RQ39" s="3">
        <f t="shared" si="14"/>
        <v>0</v>
      </c>
      <c r="RR39" s="3">
        <f t="shared" si="14"/>
        <v>13</v>
      </c>
      <c r="RS39" s="3">
        <f t="shared" si="14"/>
        <v>0</v>
      </c>
      <c r="RT39" s="3">
        <f t="shared" si="14"/>
        <v>0</v>
      </c>
      <c r="RU39" s="3">
        <f t="shared" si="14"/>
        <v>13</v>
      </c>
      <c r="RV39" s="3">
        <f t="shared" si="14"/>
        <v>0</v>
      </c>
      <c r="RW39" s="3">
        <f t="shared" si="14"/>
        <v>0</v>
      </c>
      <c r="RX39" s="3">
        <f t="shared" si="14"/>
        <v>13</v>
      </c>
      <c r="RY39" s="3">
        <f t="shared" si="14"/>
        <v>0</v>
      </c>
      <c r="RZ39" s="3">
        <f t="shared" si="14"/>
        <v>0</v>
      </c>
      <c r="SA39" s="3">
        <f t="shared" si="14"/>
        <v>13</v>
      </c>
      <c r="SB39" s="3">
        <f t="shared" si="14"/>
        <v>0</v>
      </c>
      <c r="SC39" s="3">
        <f t="shared" si="14"/>
        <v>0</v>
      </c>
      <c r="SD39" s="3">
        <f t="shared" si="14"/>
        <v>13</v>
      </c>
      <c r="SE39" s="3">
        <f t="shared" si="14"/>
        <v>0</v>
      </c>
      <c r="SF39" s="3">
        <f t="shared" si="14"/>
        <v>0</v>
      </c>
      <c r="SG39" s="3">
        <f t="shared" si="14"/>
        <v>13</v>
      </c>
      <c r="SH39" s="3">
        <f t="shared" si="14"/>
        <v>0</v>
      </c>
      <c r="SI39" s="3">
        <f t="shared" si="14"/>
        <v>0</v>
      </c>
      <c r="SJ39" s="3">
        <f t="shared" si="14"/>
        <v>13</v>
      </c>
      <c r="SK39" s="3">
        <f t="shared" si="14"/>
        <v>0</v>
      </c>
      <c r="SL39" s="3">
        <f t="shared" si="14"/>
        <v>0</v>
      </c>
      <c r="SM39" s="3">
        <f t="shared" si="14"/>
        <v>13</v>
      </c>
      <c r="SN39" s="3">
        <f t="shared" si="14"/>
        <v>0</v>
      </c>
      <c r="SO39" s="3">
        <f t="shared" si="14"/>
        <v>0</v>
      </c>
      <c r="SP39" s="3">
        <f t="shared" si="14"/>
        <v>13</v>
      </c>
      <c r="SQ39" s="3">
        <f t="shared" si="14"/>
        <v>0</v>
      </c>
      <c r="SR39" s="3">
        <f t="shared" si="14"/>
        <v>0</v>
      </c>
      <c r="SS39" s="3">
        <f t="shared" si="14"/>
        <v>13</v>
      </c>
      <c r="ST39" s="3">
        <f t="shared" si="14"/>
        <v>0</v>
      </c>
      <c r="SU39" s="3">
        <f t="shared" si="14"/>
        <v>0</v>
      </c>
      <c r="SV39" s="3">
        <f t="shared" ref="SV39:VG39" si="15">SUM(SV14:SV38)</f>
        <v>13</v>
      </c>
      <c r="SW39" s="3">
        <f t="shared" si="15"/>
        <v>0</v>
      </c>
      <c r="SX39" s="3">
        <f t="shared" si="15"/>
        <v>0</v>
      </c>
      <c r="SY39" s="3">
        <f t="shared" si="15"/>
        <v>0</v>
      </c>
      <c r="SZ39" s="3">
        <f t="shared" si="15"/>
        <v>13</v>
      </c>
      <c r="TA39" s="3">
        <f t="shared" si="15"/>
        <v>0</v>
      </c>
      <c r="TB39" s="3">
        <f t="shared" si="15"/>
        <v>13</v>
      </c>
      <c r="TC39" s="3">
        <f t="shared" si="15"/>
        <v>0</v>
      </c>
      <c r="TD39" s="3">
        <f t="shared" si="15"/>
        <v>0</v>
      </c>
      <c r="TE39" s="3">
        <f t="shared" si="15"/>
        <v>13</v>
      </c>
      <c r="TF39" s="3">
        <f t="shared" si="15"/>
        <v>0</v>
      </c>
      <c r="TG39" s="3">
        <f t="shared" si="15"/>
        <v>0</v>
      </c>
      <c r="TH39" s="3">
        <f t="shared" si="15"/>
        <v>13</v>
      </c>
      <c r="TI39" s="3">
        <f t="shared" si="15"/>
        <v>0</v>
      </c>
      <c r="TJ39" s="3">
        <f t="shared" si="15"/>
        <v>0</v>
      </c>
      <c r="TK39" s="3">
        <f t="shared" si="15"/>
        <v>13</v>
      </c>
      <c r="TL39" s="3">
        <f t="shared" si="15"/>
        <v>0</v>
      </c>
      <c r="TM39" s="3">
        <f t="shared" si="15"/>
        <v>0</v>
      </c>
      <c r="TN39" s="3">
        <f t="shared" si="15"/>
        <v>13</v>
      </c>
      <c r="TO39" s="3">
        <f t="shared" si="15"/>
        <v>0</v>
      </c>
      <c r="TP39" s="3">
        <f t="shared" si="15"/>
        <v>0</v>
      </c>
      <c r="TQ39" s="3">
        <f t="shared" si="15"/>
        <v>13</v>
      </c>
      <c r="TR39" s="3">
        <f t="shared" si="15"/>
        <v>0</v>
      </c>
      <c r="TS39" s="3">
        <f t="shared" si="15"/>
        <v>0</v>
      </c>
      <c r="TT39" s="3">
        <f t="shared" si="15"/>
        <v>13</v>
      </c>
      <c r="TU39" s="3">
        <f t="shared" si="15"/>
        <v>0</v>
      </c>
      <c r="TV39" s="3">
        <f t="shared" si="15"/>
        <v>0</v>
      </c>
      <c r="TW39" s="3">
        <f t="shared" si="15"/>
        <v>13</v>
      </c>
      <c r="TX39" s="3">
        <f t="shared" si="15"/>
        <v>0</v>
      </c>
      <c r="TY39" s="3">
        <f t="shared" si="15"/>
        <v>0</v>
      </c>
      <c r="TZ39" s="3">
        <f t="shared" si="15"/>
        <v>0</v>
      </c>
      <c r="UA39" s="3">
        <f t="shared" si="15"/>
        <v>13</v>
      </c>
      <c r="UB39" s="3">
        <f t="shared" si="15"/>
        <v>0</v>
      </c>
      <c r="UC39" s="3">
        <f t="shared" si="15"/>
        <v>0</v>
      </c>
      <c r="UD39" s="3">
        <f t="shared" si="15"/>
        <v>13</v>
      </c>
      <c r="UE39" s="3">
        <f t="shared" si="15"/>
        <v>0</v>
      </c>
      <c r="UF39" s="3">
        <f t="shared" si="15"/>
        <v>0</v>
      </c>
      <c r="UG39" s="3">
        <f t="shared" si="15"/>
        <v>13</v>
      </c>
      <c r="UH39" s="3">
        <f t="shared" si="15"/>
        <v>0</v>
      </c>
      <c r="UI39" s="3">
        <f t="shared" si="15"/>
        <v>13</v>
      </c>
      <c r="UJ39" s="3">
        <f t="shared" si="15"/>
        <v>0</v>
      </c>
      <c r="UK39" s="3">
        <f t="shared" si="15"/>
        <v>0</v>
      </c>
      <c r="UL39" s="3">
        <f t="shared" si="15"/>
        <v>13</v>
      </c>
      <c r="UM39" s="3">
        <f t="shared" si="15"/>
        <v>0</v>
      </c>
      <c r="UN39" s="3">
        <f t="shared" si="15"/>
        <v>0</v>
      </c>
      <c r="UO39" s="3">
        <f t="shared" si="15"/>
        <v>13</v>
      </c>
      <c r="UP39" s="3">
        <f t="shared" si="15"/>
        <v>0</v>
      </c>
      <c r="UQ39" s="3">
        <f t="shared" si="15"/>
        <v>0</v>
      </c>
      <c r="UR39" s="3">
        <f t="shared" si="15"/>
        <v>13</v>
      </c>
      <c r="US39" s="3">
        <f t="shared" si="15"/>
        <v>0</v>
      </c>
      <c r="UT39" s="3">
        <f t="shared" si="15"/>
        <v>0</v>
      </c>
      <c r="UU39" s="3">
        <f t="shared" si="15"/>
        <v>13</v>
      </c>
      <c r="UV39" s="3">
        <f t="shared" si="15"/>
        <v>0</v>
      </c>
      <c r="UW39" s="3">
        <f t="shared" si="15"/>
        <v>0</v>
      </c>
      <c r="UX39" s="3">
        <f t="shared" si="15"/>
        <v>13</v>
      </c>
      <c r="UY39" s="3">
        <f t="shared" si="15"/>
        <v>0</v>
      </c>
      <c r="UZ39" s="3">
        <f t="shared" si="15"/>
        <v>0</v>
      </c>
      <c r="VA39" s="3">
        <f t="shared" si="15"/>
        <v>13</v>
      </c>
      <c r="VB39" s="3">
        <f t="shared" si="15"/>
        <v>0</v>
      </c>
      <c r="VC39" s="3">
        <f t="shared" si="15"/>
        <v>0</v>
      </c>
      <c r="VD39" s="3">
        <f t="shared" si="15"/>
        <v>13</v>
      </c>
      <c r="VE39" s="3">
        <f t="shared" si="15"/>
        <v>0</v>
      </c>
      <c r="VF39" s="3">
        <f t="shared" si="15"/>
        <v>0</v>
      </c>
      <c r="VG39" s="3">
        <f t="shared" si="15"/>
        <v>13</v>
      </c>
      <c r="VH39" s="3">
        <f t="shared" ref="VH39:VU39" si="16">SUM(VH14:VH38)</f>
        <v>0</v>
      </c>
      <c r="VI39" s="3">
        <f t="shared" si="16"/>
        <v>0</v>
      </c>
      <c r="VJ39" s="3">
        <f t="shared" si="16"/>
        <v>0</v>
      </c>
      <c r="VK39" s="3">
        <f t="shared" si="16"/>
        <v>13</v>
      </c>
      <c r="VL39" s="3">
        <f t="shared" si="16"/>
        <v>0</v>
      </c>
      <c r="VM39" s="3">
        <f t="shared" si="16"/>
        <v>13</v>
      </c>
      <c r="VN39" s="3">
        <f t="shared" si="16"/>
        <v>0</v>
      </c>
      <c r="VO39" s="3">
        <f t="shared" si="16"/>
        <v>0</v>
      </c>
      <c r="VP39" s="3">
        <f t="shared" si="16"/>
        <v>13</v>
      </c>
      <c r="VQ39" s="3">
        <f t="shared" si="16"/>
        <v>0</v>
      </c>
      <c r="VR39" s="3">
        <f t="shared" si="16"/>
        <v>0</v>
      </c>
      <c r="VS39" s="3">
        <f t="shared" si="16"/>
        <v>13</v>
      </c>
      <c r="VT39" s="3">
        <f t="shared" si="16"/>
        <v>0</v>
      </c>
      <c r="VU39" s="3">
        <f t="shared" si="16"/>
        <v>0</v>
      </c>
    </row>
    <row r="40" spans="1:593" ht="37.5" customHeight="1" x14ac:dyDescent="0.25">
      <c r="A40" s="48" t="s">
        <v>1519</v>
      </c>
      <c r="B40" t="s">
        <v>1507</v>
      </c>
      <c r="C40" t="s">
        <v>1513</v>
      </c>
      <c r="D40">
        <f>(C37+F37+I37+L37+O37+R37+U37+X37+AA37+AD37+AG37+AJ37+AM37+AP37+AS37+AV37+AY37+BB37+BE37+BH37+BK37+BN37+BQ37+BT37+BW37)/25</f>
        <v>40.799999999999997</v>
      </c>
      <c r="NU40" s="11">
        <f t="shared" si="11"/>
        <v>0</v>
      </c>
      <c r="NV40" s="11">
        <f t="shared" si="11"/>
        <v>0</v>
      </c>
      <c r="NW40" s="11">
        <f t="shared" si="11"/>
        <v>52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52</v>
      </c>
      <c r="OA40" s="11">
        <f t="shared" si="17"/>
        <v>0</v>
      </c>
      <c r="OB40" s="11">
        <f t="shared" si="17"/>
        <v>0</v>
      </c>
      <c r="OC40" s="11">
        <f t="shared" si="17"/>
        <v>52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52</v>
      </c>
      <c r="OH40" s="11">
        <f t="shared" si="17"/>
        <v>0</v>
      </c>
      <c r="OI40" s="11">
        <f t="shared" si="17"/>
        <v>52</v>
      </c>
      <c r="OJ40" s="11">
        <f t="shared" si="17"/>
        <v>0</v>
      </c>
      <c r="OK40" s="11">
        <f t="shared" si="17"/>
        <v>0</v>
      </c>
      <c r="OL40" s="11">
        <f t="shared" si="17"/>
        <v>52</v>
      </c>
      <c r="OM40" s="11">
        <f t="shared" si="17"/>
        <v>0</v>
      </c>
      <c r="ON40" s="11">
        <f t="shared" si="17"/>
        <v>0</v>
      </c>
      <c r="OO40" s="11">
        <f t="shared" si="17"/>
        <v>52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52</v>
      </c>
      <c r="OT40" s="11">
        <f t="shared" si="17"/>
        <v>0</v>
      </c>
      <c r="OU40" s="11">
        <f t="shared" si="17"/>
        <v>52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52</v>
      </c>
      <c r="OZ40" s="11">
        <f t="shared" si="17"/>
        <v>0</v>
      </c>
      <c r="PA40" s="11">
        <f t="shared" si="17"/>
        <v>0</v>
      </c>
      <c r="PB40" s="11">
        <f t="shared" si="17"/>
        <v>52</v>
      </c>
      <c r="PC40" s="11">
        <f t="shared" si="17"/>
        <v>0</v>
      </c>
      <c r="PD40" s="11">
        <f t="shared" si="17"/>
        <v>52</v>
      </c>
      <c r="PE40" s="11">
        <f t="shared" si="17"/>
        <v>0</v>
      </c>
      <c r="PF40" s="11">
        <f t="shared" si="17"/>
        <v>0</v>
      </c>
      <c r="PG40" s="11">
        <f t="shared" si="17"/>
        <v>52</v>
      </c>
      <c r="PH40" s="11">
        <f t="shared" si="17"/>
        <v>0</v>
      </c>
      <c r="PI40" s="11">
        <f t="shared" si="17"/>
        <v>0</v>
      </c>
      <c r="PJ40" s="11">
        <f t="shared" si="17"/>
        <v>52</v>
      </c>
      <c r="PK40" s="11">
        <f t="shared" si="17"/>
        <v>0</v>
      </c>
      <c r="PL40" s="11">
        <f t="shared" si="17"/>
        <v>0</v>
      </c>
      <c r="PM40" s="11">
        <f t="shared" si="17"/>
        <v>52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52</v>
      </c>
      <c r="PR40" s="11">
        <f t="shared" si="17"/>
        <v>0</v>
      </c>
      <c r="PS40" s="11">
        <f t="shared" si="17"/>
        <v>52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52</v>
      </c>
      <c r="PX40" s="11">
        <f t="shared" si="17"/>
        <v>0</v>
      </c>
      <c r="PY40" s="11">
        <f t="shared" si="17"/>
        <v>0</v>
      </c>
      <c r="PZ40" s="11">
        <f t="shared" si="17"/>
        <v>52</v>
      </c>
      <c r="QA40" s="11">
        <f t="shared" si="17"/>
        <v>0</v>
      </c>
      <c r="QB40" s="11">
        <f t="shared" si="17"/>
        <v>0</v>
      </c>
      <c r="QC40" s="11">
        <f t="shared" si="17"/>
        <v>52</v>
      </c>
      <c r="QD40" s="11">
        <f t="shared" si="17"/>
        <v>0</v>
      </c>
      <c r="QE40" s="11">
        <f t="shared" si="17"/>
        <v>0</v>
      </c>
      <c r="QF40" s="11">
        <f t="shared" si="17"/>
        <v>52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52</v>
      </c>
      <c r="QK40" s="11">
        <f t="shared" si="18"/>
        <v>0</v>
      </c>
      <c r="QL40" s="11">
        <f t="shared" si="18"/>
        <v>0</v>
      </c>
      <c r="QM40" s="11">
        <f t="shared" si="18"/>
        <v>52</v>
      </c>
      <c r="QN40" s="11">
        <f t="shared" si="18"/>
        <v>0</v>
      </c>
      <c r="QO40" s="11">
        <f t="shared" si="18"/>
        <v>52</v>
      </c>
      <c r="QP40" s="11">
        <f t="shared" si="18"/>
        <v>0</v>
      </c>
      <c r="QQ40" s="11">
        <f t="shared" si="18"/>
        <v>0</v>
      </c>
      <c r="QR40" s="11">
        <f t="shared" si="18"/>
        <v>52</v>
      </c>
      <c r="QS40" s="11">
        <f t="shared" si="18"/>
        <v>0</v>
      </c>
      <c r="QT40" s="11">
        <f t="shared" si="18"/>
        <v>52</v>
      </c>
      <c r="QU40" s="11">
        <f t="shared" si="18"/>
        <v>0</v>
      </c>
      <c r="QV40" s="11">
        <f t="shared" si="18"/>
        <v>0</v>
      </c>
      <c r="QW40" s="11">
        <f t="shared" si="18"/>
        <v>52</v>
      </c>
      <c r="QX40" s="11">
        <f t="shared" si="18"/>
        <v>0</v>
      </c>
      <c r="QY40" s="11">
        <f t="shared" si="18"/>
        <v>0</v>
      </c>
      <c r="QZ40" s="11">
        <f t="shared" si="18"/>
        <v>52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52</v>
      </c>
      <c r="RE40" s="11">
        <f t="shared" si="18"/>
        <v>0</v>
      </c>
      <c r="RF40" s="11">
        <f t="shared" si="18"/>
        <v>0</v>
      </c>
      <c r="RG40" s="11">
        <f t="shared" si="18"/>
        <v>52</v>
      </c>
      <c r="RH40" s="11">
        <f t="shared" si="18"/>
        <v>0</v>
      </c>
      <c r="RI40" s="11">
        <f t="shared" si="18"/>
        <v>52</v>
      </c>
      <c r="RJ40" s="11">
        <f t="shared" si="18"/>
        <v>0</v>
      </c>
      <c r="RK40" s="11">
        <f t="shared" si="18"/>
        <v>0</v>
      </c>
      <c r="RL40" s="11">
        <f t="shared" si="18"/>
        <v>52</v>
      </c>
      <c r="RM40" s="11">
        <f t="shared" si="18"/>
        <v>0</v>
      </c>
      <c r="RN40" s="11">
        <f t="shared" si="18"/>
        <v>0</v>
      </c>
      <c r="RO40" s="11">
        <f t="shared" si="18"/>
        <v>52</v>
      </c>
      <c r="RP40" s="11">
        <f t="shared" si="18"/>
        <v>0</v>
      </c>
      <c r="RQ40" s="11">
        <f t="shared" si="18"/>
        <v>0</v>
      </c>
      <c r="RR40" s="11">
        <f t="shared" si="18"/>
        <v>52</v>
      </c>
      <c r="RS40" s="11">
        <f t="shared" si="18"/>
        <v>0</v>
      </c>
      <c r="RT40" s="11">
        <f t="shared" si="18"/>
        <v>0</v>
      </c>
      <c r="RU40" s="11">
        <f t="shared" si="18"/>
        <v>52</v>
      </c>
      <c r="RV40" s="11">
        <f t="shared" si="18"/>
        <v>0</v>
      </c>
      <c r="RW40" s="11">
        <f t="shared" si="18"/>
        <v>0</v>
      </c>
      <c r="RX40" s="11">
        <f t="shared" si="18"/>
        <v>52</v>
      </c>
      <c r="RY40" s="11">
        <f t="shared" si="18"/>
        <v>0</v>
      </c>
      <c r="RZ40" s="11">
        <f t="shared" si="18"/>
        <v>0</v>
      </c>
      <c r="SA40" s="11">
        <f t="shared" si="18"/>
        <v>52</v>
      </c>
      <c r="SB40" s="11">
        <f t="shared" si="18"/>
        <v>0</v>
      </c>
      <c r="SC40" s="11">
        <f t="shared" si="18"/>
        <v>0</v>
      </c>
      <c r="SD40" s="11">
        <f t="shared" si="18"/>
        <v>52</v>
      </c>
      <c r="SE40" s="11">
        <f t="shared" si="18"/>
        <v>0</v>
      </c>
      <c r="SF40" s="11">
        <f t="shared" si="18"/>
        <v>0</v>
      </c>
      <c r="SG40" s="11">
        <f t="shared" si="18"/>
        <v>52</v>
      </c>
      <c r="SH40" s="11">
        <f t="shared" si="18"/>
        <v>0</v>
      </c>
      <c r="SI40" s="11">
        <f t="shared" si="18"/>
        <v>0</v>
      </c>
      <c r="SJ40" s="11">
        <f t="shared" si="18"/>
        <v>52</v>
      </c>
      <c r="SK40" s="11">
        <f t="shared" si="18"/>
        <v>0</v>
      </c>
      <c r="SL40" s="11">
        <f t="shared" si="18"/>
        <v>0</v>
      </c>
      <c r="SM40" s="11">
        <f t="shared" si="18"/>
        <v>52</v>
      </c>
      <c r="SN40" s="11">
        <f t="shared" si="18"/>
        <v>0</v>
      </c>
      <c r="SO40" s="11">
        <f t="shared" si="18"/>
        <v>0</v>
      </c>
      <c r="SP40" s="11">
        <f t="shared" si="18"/>
        <v>52</v>
      </c>
      <c r="SQ40" s="11">
        <f t="shared" si="18"/>
        <v>0</v>
      </c>
      <c r="SR40" s="11">
        <f t="shared" si="18"/>
        <v>0</v>
      </c>
      <c r="SS40" s="11">
        <f t="shared" si="18"/>
        <v>52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52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52</v>
      </c>
      <c r="TA40" s="11">
        <f t="shared" si="19"/>
        <v>0</v>
      </c>
      <c r="TB40" s="11">
        <f t="shared" si="19"/>
        <v>52</v>
      </c>
      <c r="TC40" s="11">
        <f t="shared" si="19"/>
        <v>0</v>
      </c>
      <c r="TD40" s="11">
        <f t="shared" si="19"/>
        <v>0</v>
      </c>
      <c r="TE40" s="11">
        <f t="shared" si="19"/>
        <v>52</v>
      </c>
      <c r="TF40" s="11">
        <f t="shared" si="19"/>
        <v>0</v>
      </c>
      <c r="TG40" s="11">
        <f t="shared" si="19"/>
        <v>0</v>
      </c>
      <c r="TH40" s="11">
        <f t="shared" si="19"/>
        <v>52</v>
      </c>
      <c r="TI40" s="11">
        <f t="shared" si="19"/>
        <v>0</v>
      </c>
      <c r="TJ40" s="11">
        <f t="shared" si="19"/>
        <v>0</v>
      </c>
      <c r="TK40" s="11">
        <f t="shared" si="19"/>
        <v>52</v>
      </c>
      <c r="TL40" s="11">
        <f t="shared" si="19"/>
        <v>0</v>
      </c>
      <c r="TM40" s="11">
        <f t="shared" si="19"/>
        <v>0</v>
      </c>
      <c r="TN40" s="11">
        <f t="shared" si="19"/>
        <v>52</v>
      </c>
      <c r="TO40" s="11">
        <f t="shared" si="19"/>
        <v>0</v>
      </c>
      <c r="TP40" s="11">
        <f t="shared" si="19"/>
        <v>0</v>
      </c>
      <c r="TQ40" s="11">
        <f t="shared" si="19"/>
        <v>52</v>
      </c>
      <c r="TR40" s="11">
        <f t="shared" si="19"/>
        <v>0</v>
      </c>
      <c r="TS40" s="11">
        <f t="shared" si="19"/>
        <v>0</v>
      </c>
      <c r="TT40" s="11">
        <f t="shared" si="19"/>
        <v>52</v>
      </c>
      <c r="TU40" s="11">
        <f t="shared" si="19"/>
        <v>0</v>
      </c>
      <c r="TV40" s="11">
        <f t="shared" si="19"/>
        <v>0</v>
      </c>
      <c r="TW40" s="11">
        <f t="shared" si="19"/>
        <v>52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52</v>
      </c>
      <c r="UB40" s="11">
        <f t="shared" si="19"/>
        <v>0</v>
      </c>
      <c r="UC40" s="11">
        <f t="shared" si="19"/>
        <v>0</v>
      </c>
      <c r="UD40" s="11">
        <f t="shared" si="19"/>
        <v>52</v>
      </c>
      <c r="UE40" s="11">
        <f t="shared" si="19"/>
        <v>0</v>
      </c>
      <c r="UF40" s="11">
        <f t="shared" si="19"/>
        <v>0</v>
      </c>
      <c r="UG40" s="11">
        <f t="shared" si="19"/>
        <v>52</v>
      </c>
      <c r="UH40" s="11">
        <f t="shared" si="19"/>
        <v>0</v>
      </c>
      <c r="UI40" s="11">
        <f t="shared" si="19"/>
        <v>52</v>
      </c>
      <c r="UJ40" s="11">
        <f t="shared" si="19"/>
        <v>0</v>
      </c>
      <c r="UK40" s="11">
        <f t="shared" si="19"/>
        <v>0</v>
      </c>
      <c r="UL40" s="11">
        <f t="shared" si="19"/>
        <v>52</v>
      </c>
      <c r="UM40" s="11">
        <f t="shared" si="19"/>
        <v>0</v>
      </c>
      <c r="UN40" s="11">
        <f t="shared" si="19"/>
        <v>0</v>
      </c>
      <c r="UO40" s="11">
        <f t="shared" si="19"/>
        <v>52</v>
      </c>
      <c r="UP40" s="11">
        <f t="shared" si="19"/>
        <v>0</v>
      </c>
      <c r="UQ40" s="11">
        <f t="shared" si="19"/>
        <v>0</v>
      </c>
      <c r="UR40" s="11">
        <f t="shared" si="19"/>
        <v>52</v>
      </c>
      <c r="US40" s="11">
        <f t="shared" si="19"/>
        <v>0</v>
      </c>
      <c r="UT40" s="11">
        <f t="shared" si="19"/>
        <v>0</v>
      </c>
      <c r="UU40" s="11">
        <f t="shared" si="19"/>
        <v>52</v>
      </c>
      <c r="UV40" s="11">
        <f t="shared" si="19"/>
        <v>0</v>
      </c>
      <c r="UW40" s="11">
        <f t="shared" si="19"/>
        <v>0</v>
      </c>
      <c r="UX40" s="11">
        <f t="shared" si="19"/>
        <v>52</v>
      </c>
      <c r="UY40" s="11">
        <f t="shared" si="19"/>
        <v>0</v>
      </c>
      <c r="UZ40" s="11">
        <f t="shared" si="19"/>
        <v>0</v>
      </c>
      <c r="VA40" s="11">
        <f t="shared" si="19"/>
        <v>52</v>
      </c>
      <c r="VB40" s="11">
        <f t="shared" si="19"/>
        <v>0</v>
      </c>
      <c r="VC40" s="11">
        <f t="shared" si="19"/>
        <v>0</v>
      </c>
      <c r="VD40" s="11">
        <f t="shared" si="19"/>
        <v>52</v>
      </c>
      <c r="VE40" s="11">
        <f t="shared" si="19"/>
        <v>0</v>
      </c>
      <c r="VF40" s="11">
        <f t="shared" si="19"/>
        <v>0</v>
      </c>
      <c r="VG40" s="11">
        <f t="shared" si="19"/>
        <v>52</v>
      </c>
      <c r="VH40" s="11">
        <f t="shared" ref="VH40:VU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52</v>
      </c>
      <c r="VL40" s="11">
        <f t="shared" si="20"/>
        <v>0</v>
      </c>
      <c r="VM40" s="11">
        <f t="shared" si="20"/>
        <v>52</v>
      </c>
      <c r="VN40" s="11">
        <f t="shared" si="20"/>
        <v>0</v>
      </c>
      <c r="VO40" s="11">
        <f t="shared" si="20"/>
        <v>0</v>
      </c>
      <c r="VP40" s="11">
        <f t="shared" si="20"/>
        <v>52</v>
      </c>
      <c r="VQ40" s="11">
        <f t="shared" si="20"/>
        <v>0</v>
      </c>
      <c r="VR40" s="11">
        <f t="shared" si="20"/>
        <v>0</v>
      </c>
      <c r="VS40" s="11">
        <f t="shared" si="20"/>
        <v>52</v>
      </c>
      <c r="VT40" s="11">
        <f t="shared" si="20"/>
        <v>0</v>
      </c>
      <c r="VU40" s="11">
        <f t="shared" si="20"/>
        <v>0</v>
      </c>
    </row>
    <row r="41" spans="1:593" x14ac:dyDescent="0.25">
      <c r="C41" t="s">
        <v>1513</v>
      </c>
      <c r="D41">
        <f>(D37+G37+J37+M37+P37+S37+V37+Y37+AB37+AE37+AH37+AK37+AN37+AQ37+AT37+AW37+AZ37+BC37+BF37+BI37+BL37+BO37+BR37+BU37+BX37)/25</f>
        <v>11.2</v>
      </c>
    </row>
    <row r="42" spans="1:593" x14ac:dyDescent="0.25">
      <c r="B42" t="s">
        <v>1505</v>
      </c>
      <c r="C42" t="s">
        <v>1513</v>
      </c>
      <c r="D42">
        <f>(E37+H37+K37+N37+Q37+T37+W37+Z37+AC37+AF37+AI37+AL37+AO37+AR37+AU37+AX37+BA37+BD37+BG37+BJ37+BM37+BP37+BS37+BV37+BY37)/25</f>
        <v>0</v>
      </c>
    </row>
    <row r="43" spans="1:593" x14ac:dyDescent="0.25">
      <c r="B43" t="s">
        <v>1506</v>
      </c>
    </row>
    <row r="44" spans="1:593" x14ac:dyDescent="0.25">
      <c r="B44" t="s">
        <v>1507</v>
      </c>
      <c r="C44" t="s">
        <v>1514</v>
      </c>
      <c r="D44">
        <f>(BZ37+CC37+CF37+CI37+CL37+CO37+CR37+CU37+CX37+DA37+DD37+DG37+DJ37+DM37+DP37+DS37+DV37+DY37+EB37+EE37+EH37+EK37+EN37+EQ37+ET37+EW37+EZ37+FC37+FF37+FI37+FL37+FO37+FR37+FU37+FX37+GA37+GD37+GG37+GJ37+GM37+GP37+GS37+GV37+GY37+HB37+HE37+HH37+HK37+HN37+HQ37+HT37+HW37+HZ37+IC37+IF37+II37+IL37+IO37+IR37)/59</f>
        <v>32.406779661016948</v>
      </c>
    </row>
    <row r="45" spans="1:593" x14ac:dyDescent="0.25">
      <c r="C45" t="s">
        <v>1514</v>
      </c>
      <c r="D45">
        <f>(CA37+CD37+CG37+CJ37+CM37+CP37+CS37+CV37+CY37+DB37+DE37+DH37+DK37+DN37+DQ37+DT37+DW37+DZ37+EC37+EF37+EI37+EL37+EO37+ER37+EU37+EX37+FA37+FD37+FG37+FJ37+FM37+FP37+FS37+FV37+FY37+GB37+GE37+GH37+GK37+GN37+GQ37+GT37+GW37+GZ37+HC37+HF37+HI37+HL37+HO37+HR37+HU37+HX37+IA37+ID37+IG37+IJ37+IM37+IP37+IS37)/59</f>
        <v>18.711864406779661</v>
      </c>
    </row>
    <row r="46" spans="1:593" x14ac:dyDescent="0.25">
      <c r="B46" t="s">
        <v>1505</v>
      </c>
      <c r="C46" t="s">
        <v>1514</v>
      </c>
      <c r="D46">
        <f>(CB37+CE37+CH37+CK37+CN37+CQ37+CT37+CW37+CZ37+DC37+DF37+DI37+DL37+DO37+DR37+DU37+DX37+EA37+ED37+EG37+EJ37+EM37+EP37+ES37+EV37+EY37+FB37+FE37+FH37+FK37+FN37+FQ37+FT37+FW37+FZ37+GC37+GF37+GI37+GL37+GO37+GR37+GU37+GX37+HA37+HD37+HG37+HJ37+HM37+HP37+HS37+HV37+HY37+IB37+IE37+IH37+IK37+IN37+IQ37+IT37)/59</f>
        <v>0.88135593220338981</v>
      </c>
    </row>
    <row r="47" spans="1:593" x14ac:dyDescent="0.25">
      <c r="B47" t="s">
        <v>1506</v>
      </c>
    </row>
    <row r="48" spans="1:593" x14ac:dyDescent="0.25">
      <c r="B48" t="s">
        <v>1507</v>
      </c>
      <c r="C48" t="s">
        <v>1515</v>
      </c>
      <c r="D48">
        <f>(IU37+IX37+JA37+JD37+JG37+JJ37+JM37+JP37+JS37+JV37+JY37+KB37+KE37)/13</f>
        <v>36</v>
      </c>
    </row>
    <row r="49" spans="2:4" x14ac:dyDescent="0.25">
      <c r="C49" t="s">
        <v>1515</v>
      </c>
      <c r="D49">
        <f>(IV37+IY37+JB37+JE37+JH37+JK37+JQ37+JT37+JW37+JZ37+KC37+KF37)/13</f>
        <v>12</v>
      </c>
    </row>
    <row r="50" spans="2:4" x14ac:dyDescent="0.25">
      <c r="B50" t="s">
        <v>1505</v>
      </c>
      <c r="C50" t="s">
        <v>1515</v>
      </c>
      <c r="D50">
        <f>(IW37+IZ37+JC37+JF37+JI37+JL37+JO37+JR37+JU37+JX37+KA37+KD37+KG37)/13</f>
        <v>0</v>
      </c>
    </row>
    <row r="51" spans="2:4" x14ac:dyDescent="0.25">
      <c r="B51" t="s">
        <v>1506</v>
      </c>
    </row>
    <row r="52" spans="2:4" x14ac:dyDescent="0.25">
      <c r="B52" t="s">
        <v>1507</v>
      </c>
      <c r="C52" t="s">
        <v>1516</v>
      </c>
      <c r="D52" s="42">
        <f>(KH37+KK37+KN37+KQ37+KT37+KW37+KZ37+LC37+LF37+LI37+LL37+LO37+LR37+LU37+LX37+MA37+MD37+MG37+MJ37+MM37+MP37+MS37+MV37+MY37+NB37+NE37+NH37+NK37+NN37+NQ37+NT37+NW40+NZ40+OC40+OF40+OI40+OL40+OO40+OR40+OU40+OX40+PA40+PD40+PG40+PJ40+PM40+PP40+PS40+PV40+PY40+QB40+QE40+QH40+QK40+QN40+QQ40+QT40+QW40+QZ40+RC40+RF40)/61</f>
        <v>28.065573770491802</v>
      </c>
    </row>
    <row r="53" spans="2:4" x14ac:dyDescent="0.25">
      <c r="C53" t="s">
        <v>1516</v>
      </c>
      <c r="D53">
        <f>(KI37+KL37+KO37+KR37+KU37+KX37+LA37+LD37+LG37+LJ37+LM37+LP37+LS37+LV37+LY37+MB37+ME37+MH37+MK37+MN37+MQ37+MT37+MW37+MZ37+NC37+NF37+NI37+NL37+NO37+NR37+NU40+NX40+OA40+OD40+OG40+OJ40+OM40+OP40+OS40+OV40+OY40+PB40+PE40+PH40+PK40+PN40+PQ40+PT40+PW40+PZ40+QC40+QF40+QI40+QL40+QO40+QR40+QU40+QX40+RA40+RD40+RG40)/61</f>
        <v>21.245901639344261</v>
      </c>
    </row>
    <row r="54" spans="2:4" x14ac:dyDescent="0.25">
      <c r="B54" t="s">
        <v>1505</v>
      </c>
      <c r="C54" t="s">
        <v>1516</v>
      </c>
      <c r="D54">
        <f>(KJ37+KM37+KP37+KS37+KV37+KY37+LB37+LE37+LH37+LK37+LN37+LQ37+LT37+LW37+LZ37+MC37+MF37+MI37+ML37+MO37+MR37+MU37+MX37+NA37+ND37+NG37+NJ37+NM37+NP37+NS37+NV40+NY40+OB40+OE40+OH40+OK40+ON40+OQ40+OT40+OW40+OZ40+PC40+PF40+PI40+PL40+PO40+PR40+PU40+PX40+QA40+QD40+QG40+QJ40+QM40+QP40+QS40+QV40+QY40+RB40+RE40+RH40)/61</f>
        <v>2.557377049180328</v>
      </c>
    </row>
    <row r="55" spans="2:4" x14ac:dyDescent="0.25">
      <c r="B55" t="s">
        <v>1506</v>
      </c>
    </row>
    <row r="56" spans="2:4" x14ac:dyDescent="0.25">
      <c r="B56" t="s">
        <v>1507</v>
      </c>
      <c r="C56" t="s">
        <v>1517</v>
      </c>
      <c r="D56">
        <f>(RI40+RL40+RO40+RR40+RU40+RX40+SA40+SD40+SG40+SJ40+SM40+SP40+SS40+SV40+SY40+TB40+TE40+TH40+TK40+TN40+TQ40+TT40+TW40+TZ40+UC40+UF40+UI40+UL40+UO40+UR40+UU40+UX40+VA40+VD40+VG40+VJ40+VM40+VS40)/39</f>
        <v>44</v>
      </c>
    </row>
    <row r="57" spans="2:4" x14ac:dyDescent="0.25">
      <c r="C57" t="s">
        <v>1517</v>
      </c>
      <c r="D57">
        <f>(RJ40+RM40+RP40+RS40+RV40+RY40+SB40+SE40+SH40+SK40+SN40+SQ40+ST40+SW40+SZ40+TC40+TF40+TI40+TL40+TO40+TR40+TU40+TX40+UA40+UD40+UG40+UJ40+UM40+UP40+US40+UV40+UY40+VB40+VE40+VH40+VK40+VN40+VQ40+VT40)/39</f>
        <v>6.666666666666667</v>
      </c>
    </row>
    <row r="58" spans="2:4" x14ac:dyDescent="0.25">
      <c r="C58" t="s">
        <v>1517</v>
      </c>
      <c r="D58">
        <f>(RK40+RN40+RQ40+RT40+RW40+RZ40+SC40+SF40+SI40+SL40+SO40+SR40+SU40+SX40+TA40+TD40+TG40+TJ40+TM40+TP40+TS40+TV40+TY40+UB40+UE40+UH40+UK40+UN40+UQ40+UT40+UW40+UZ40+VC40+VF40+VI40+VL40+VO40+VR40+VU40)/39</f>
        <v>0</v>
      </c>
    </row>
  </sheetData>
  <mergeCells count="419"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жас</vt:lpstr>
      <vt:lpstr>4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2024-10-15T11:44:58Z</dcterms:modified>
</cp:coreProperties>
</file>